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ttstiftonline-my.sharepoint.com/personal/turid_sognen_lottstift_no/Documents/H-mappe/Bingo/Bingo 2021/Statistikk/"/>
    </mc:Choice>
  </mc:AlternateContent>
  <xr:revisionPtr revIDLastSave="114" documentId="8_{DDDD854E-768D-4EFA-8B56-8689AC82901B}" xr6:coauthVersionLast="47" xr6:coauthVersionMax="47" xr10:uidLastSave="{C0F290B5-590B-4548-95F1-575C1291E25A}"/>
  <bookViews>
    <workbookView xWindow="4365" yWindow="735" windowWidth="21600" windowHeight="11385" xr2:uid="{00000000-000D-0000-FFFF-FFFF00000000}"/>
  </bookViews>
  <sheets>
    <sheet name="Innrapporterte rekneskapstal" sheetId="3" r:id="rId1"/>
    <sheet name="Utbetalt til organisasjon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3" i="3" l="1"/>
  <c r="I73" i="3"/>
  <c r="J73" i="3"/>
  <c r="K73" i="3"/>
  <c r="G73" i="3"/>
</calcChain>
</file>

<file path=xl/sharedStrings.xml><?xml version="1.0" encoding="utf-8"?>
<sst xmlns="http://schemas.openxmlformats.org/spreadsheetml/2006/main" count="352" uniqueCount="181">
  <si>
    <t>970414010</t>
  </si>
  <si>
    <t>NEA RADIO AS</t>
  </si>
  <si>
    <t>7581 SELBU</t>
  </si>
  <si>
    <t xml:space="preserve"> </t>
  </si>
  <si>
    <t>970002286</t>
  </si>
  <si>
    <t>RADIO FOLGEFONN</t>
  </si>
  <si>
    <t>5751 ODDA</t>
  </si>
  <si>
    <t>984441622</t>
  </si>
  <si>
    <t>BUDSTIKKA MEDIA TRØNDELAG SA</t>
  </si>
  <si>
    <t>7500 STJØRDAL</t>
  </si>
  <si>
    <t>971398078</t>
  </si>
  <si>
    <t>RADIO BØ SA</t>
  </si>
  <si>
    <t>8469 BØ I VESTERÅLEN</t>
  </si>
  <si>
    <t>970442626</t>
  </si>
  <si>
    <t>RADIO LOLAND SA</t>
  </si>
  <si>
    <t>4700 VENNESLA</t>
  </si>
  <si>
    <t>959472734</t>
  </si>
  <si>
    <t>RADIO RANDSFJORD AS</t>
  </si>
  <si>
    <t>2711 GRAN</t>
  </si>
  <si>
    <t>977519810</t>
  </si>
  <si>
    <t>ASKØY NÆRRADIOLAG</t>
  </si>
  <si>
    <t>5319 KLEPPESTØ</t>
  </si>
  <si>
    <t>936143512</t>
  </si>
  <si>
    <t>SØRLANDSRADIOEN AS</t>
  </si>
  <si>
    <t>4812 KONGSHAVN</t>
  </si>
  <si>
    <t>870442432</t>
  </si>
  <si>
    <t>RADIO LYNGDAL BA</t>
  </si>
  <si>
    <t>4580 LYNGDAL</t>
  </si>
  <si>
    <t>989652753</t>
  </si>
  <si>
    <t>RADIO KONGSVINGER AS</t>
  </si>
  <si>
    <t>2203 KONGSVINGER</t>
  </si>
  <si>
    <t>995819570</t>
  </si>
  <si>
    <t>LOKALRADIOENE I INNLANDET AS</t>
  </si>
  <si>
    <t>2271 FLISA</t>
  </si>
  <si>
    <t>971094559</t>
  </si>
  <si>
    <t>GUOVDAGEAINNU LAGASRADIO</t>
  </si>
  <si>
    <t>9522 KAUTOKEINO</t>
  </si>
  <si>
    <t>919415118</t>
  </si>
  <si>
    <t>NORDAVIS AS</t>
  </si>
  <si>
    <t>9504 ALTA</t>
  </si>
  <si>
    <t>964904316</t>
  </si>
  <si>
    <t>RISSA RADIO SA</t>
  </si>
  <si>
    <t>7100 RISSA</t>
  </si>
  <si>
    <t>984755961</t>
  </si>
  <si>
    <t>RADIO RJUKAN AS</t>
  </si>
  <si>
    <t>3661 RJUKAN</t>
  </si>
  <si>
    <t>970009531</t>
  </si>
  <si>
    <t>RADIO NORDKAPP SA</t>
  </si>
  <si>
    <t>9750 HONNINGSVÅG</t>
  </si>
  <si>
    <t>974990695</t>
  </si>
  <si>
    <t>HJALARHORNET RADIO AS</t>
  </si>
  <si>
    <t>3840 SELJORD</t>
  </si>
  <si>
    <t>965755772</t>
  </si>
  <si>
    <t>FORENINGEN RADIO PORSANGER</t>
  </si>
  <si>
    <t>959841470</t>
  </si>
  <si>
    <t>TV HAUGALAND AS</t>
  </si>
  <si>
    <t>5525 HAUGESUND</t>
  </si>
  <si>
    <t>987124849</t>
  </si>
  <si>
    <t>RADIO E6 AS</t>
  </si>
  <si>
    <t>7340 OPPDAL</t>
  </si>
  <si>
    <t>971062029</t>
  </si>
  <si>
    <t>RADIO GRENLAND AS</t>
  </si>
  <si>
    <t>4301 SANDNES</t>
  </si>
  <si>
    <t>986723714</t>
  </si>
  <si>
    <t>RADIO LUSTER</t>
  </si>
  <si>
    <t>6868 GAUPNE</t>
  </si>
  <si>
    <t>914080290</t>
  </si>
  <si>
    <t>TV VEST AS</t>
  </si>
  <si>
    <t>4014 STAVANGER</t>
  </si>
  <si>
    <t>934115384</t>
  </si>
  <si>
    <t>BYGDERADIO VEST AS</t>
  </si>
  <si>
    <t>6100 VOLDA</t>
  </si>
  <si>
    <t>916900597</t>
  </si>
  <si>
    <t>MEDIEHUSET KSU 24/7 AS</t>
  </si>
  <si>
    <t>6509 KRISTIANSUND N</t>
  </si>
  <si>
    <t>962262686</t>
  </si>
  <si>
    <t>RADIO VEST TELEMARK AS</t>
  </si>
  <si>
    <t>3864 RAULAND</t>
  </si>
  <si>
    <t>981405684</t>
  </si>
  <si>
    <t>RADIO KVINESDAL AL</t>
  </si>
  <si>
    <t>4480 KVINESDAL</t>
  </si>
  <si>
    <t>951769665</t>
  </si>
  <si>
    <t>RADIO L LILLESAND NÆRRADIO AS</t>
  </si>
  <si>
    <t>4790 LILLESAND</t>
  </si>
  <si>
    <t>970463402</t>
  </si>
  <si>
    <t>RADIO HALLINGDAL</t>
  </si>
  <si>
    <t>3576 HOL</t>
  </si>
  <si>
    <t>970032819</t>
  </si>
  <si>
    <t>RADIO SENTRUM</t>
  </si>
  <si>
    <t>957963153</t>
  </si>
  <si>
    <t>RADIO MELØY SA</t>
  </si>
  <si>
    <t>8150 ØRNES</t>
  </si>
  <si>
    <t>967270954</t>
  </si>
  <si>
    <t>NORDFJORD NÆRRADIO SA</t>
  </si>
  <si>
    <t>6776 KJØLSDALEN</t>
  </si>
  <si>
    <t>957464238</t>
  </si>
  <si>
    <t>RADIO HELGELAND AS</t>
  </si>
  <si>
    <t>8801 SANDNESSJØEN</t>
  </si>
  <si>
    <t>976785053</t>
  </si>
  <si>
    <t>RADIO SANDNES AS</t>
  </si>
  <si>
    <t>974422441</t>
  </si>
  <si>
    <t>JÆRRADIOEN AS</t>
  </si>
  <si>
    <t>911608634</t>
  </si>
  <si>
    <t>TRØNDER-TV AS</t>
  </si>
  <si>
    <t>7600 LEVANGER</t>
  </si>
  <si>
    <t>951848999</t>
  </si>
  <si>
    <t>RADIO BARDUFOSS AS</t>
  </si>
  <si>
    <t>9326 BARDUFOSS</t>
  </si>
  <si>
    <t>961442354</t>
  </si>
  <si>
    <t>RADIO 3 BODØ AS</t>
  </si>
  <si>
    <t>958988419</t>
  </si>
  <si>
    <t>FJORDINGEN AS</t>
  </si>
  <si>
    <t>6781 STRYN</t>
  </si>
  <si>
    <t>984124422</t>
  </si>
  <si>
    <t>RADIO ÅMOT Einar Øfstaas</t>
  </si>
  <si>
    <t>2451 RENA</t>
  </si>
  <si>
    <t>944076891</t>
  </si>
  <si>
    <t>RADIO MIDT-TROMS AS</t>
  </si>
  <si>
    <t>994817531</t>
  </si>
  <si>
    <t>RADIO TOTEN</t>
  </si>
  <si>
    <t>2831 RAUFOSS</t>
  </si>
  <si>
    <t>912870057</t>
  </si>
  <si>
    <t>VALDRES RADIO</t>
  </si>
  <si>
    <t>2901 FAGERNES</t>
  </si>
  <si>
    <t>965400540</t>
  </si>
  <si>
    <t>RADIO TROMSØ AS</t>
  </si>
  <si>
    <t>9261 TROMSØ</t>
  </si>
  <si>
    <t>997085523</t>
  </si>
  <si>
    <t>RADIO SALTEN AS</t>
  </si>
  <si>
    <t>8251 ROGNAN</t>
  </si>
  <si>
    <t>883052412</t>
  </si>
  <si>
    <t>RADIO NORDSJØ AS</t>
  </si>
  <si>
    <t>971396393</t>
  </si>
  <si>
    <t>RADIO RØST</t>
  </si>
  <si>
    <t>8064 RØST</t>
  </si>
  <si>
    <t>992235993</t>
  </si>
  <si>
    <t>KRISTIANSAND LOKALRADIO AS</t>
  </si>
  <si>
    <t>0158 OSLO</t>
  </si>
  <si>
    <t>965445706</t>
  </si>
  <si>
    <t>DRANGEDAL NÆRRADIO BA</t>
  </si>
  <si>
    <t>3750 DRANGEDAL</t>
  </si>
  <si>
    <t>971398272</t>
  </si>
  <si>
    <t>RADIO ØKSNES BA</t>
  </si>
  <si>
    <t>8439 MYRE</t>
  </si>
  <si>
    <t>971405171</t>
  </si>
  <si>
    <t>RADIO DOMEN AL</t>
  </si>
  <si>
    <t>9951 VARDØ</t>
  </si>
  <si>
    <t>923006230</t>
  </si>
  <si>
    <t>RADIO ØST AS</t>
  </si>
  <si>
    <t>1641 RÅDE</t>
  </si>
  <si>
    <t>846722092</t>
  </si>
  <si>
    <t>Risvollan Borettslag</t>
  </si>
  <si>
    <t>7431 TRONDHEIM</t>
  </si>
  <si>
    <t>913221575</t>
  </si>
  <si>
    <t>BEIARRADIOEN</t>
  </si>
  <si>
    <t>8114 TOLLÅ</t>
  </si>
  <si>
    <t>976949595</t>
  </si>
  <si>
    <t>RADIOS SA</t>
  </si>
  <si>
    <t>5202 OS</t>
  </si>
  <si>
    <t>RADIO ROX AS</t>
  </si>
  <si>
    <t>ASKER OG BÆRUM LOKALRADIO AS</t>
  </si>
  <si>
    <t>SCANDINAVIAN SATELLITE RADIO AS</t>
  </si>
  <si>
    <t>RADIO VÆRØY BA</t>
  </si>
  <si>
    <t>Org.nr.</t>
  </si>
  <si>
    <t>Navn</t>
  </si>
  <si>
    <t>Postnr/Sted</t>
  </si>
  <si>
    <t>Sum</t>
  </si>
  <si>
    <t>Ferdig</t>
  </si>
  <si>
    <t>Netto omsetning</t>
  </si>
  <si>
    <t>Reell gevinstkostnad</t>
  </si>
  <si>
    <t>Status</t>
  </si>
  <si>
    <t>Regnskap til</t>
  </si>
  <si>
    <t>Regnskap fra</t>
  </si>
  <si>
    <t>Bingo til</t>
  </si>
  <si>
    <t>Bingo fra</t>
  </si>
  <si>
    <t>Formål</t>
  </si>
  <si>
    <t xml:space="preserve">Brutto omsetning </t>
  </si>
  <si>
    <t>Faktisk utbetalt til formål</t>
  </si>
  <si>
    <t>Overskudd til forening</t>
  </si>
  <si>
    <t>SUM 2021</t>
  </si>
  <si>
    <t>Samanlikning med 2020 (71 rekneskap)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</si>
</sst>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wrapText="1"/>
    </xf>
    <xf numFmtId="0" fontId="0" fillId="0" borderId="0" xfId="0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38100</xdr:rowOff>
    </xdr:from>
    <xdr:to>
      <xdr:col>6</xdr:col>
      <xdr:colOff>9525</xdr:colOff>
      <xdr:row>87</xdr:row>
      <xdr:rowOff>104775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DABEAA5F-8992-4402-904E-3C1D401CDC48}"/>
            </a:ext>
          </a:extLst>
        </xdr:cNvPr>
        <xdr:cNvSpPr txBox="1"/>
      </xdr:nvSpPr>
      <xdr:spPr>
        <a:xfrm>
          <a:off x="0" y="15106650"/>
          <a:ext cx="7343775" cy="15906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var for 2021 gitt 75 løyve til radio/tv-bingo.</a:t>
          </a:r>
        </a:p>
        <a:p>
          <a:endParaRPr lang="nb-NO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er gitt tilbakemelding om at 5 (fem) løyve ikkje har vore i drift i 2021.</a:t>
          </a:r>
        </a:p>
        <a:p>
          <a:r>
            <a:rPr lang="nb-N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manglar bingorekneskap for eit (1) løyve. Organisasjon har som følgje av dette mista godkjenninga.</a:t>
          </a:r>
          <a:r>
            <a:rPr lang="nb-NO" b="1"/>
            <a:t> </a:t>
          </a:r>
        </a:p>
        <a:p>
          <a:endParaRPr lang="nb-NO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Innraporterte tal for 2021 er på grunnlag av 69 bingoløyve</a:t>
          </a:r>
          <a:r>
            <a:rPr lang="nb-NO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(innlevert pr. 6. april 2022).</a:t>
          </a:r>
          <a:endParaRPr lang="nb-N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1DC2E-35B4-40D3-9B58-1D9B96868B82}">
  <dimension ref="A1:M76"/>
  <sheetViews>
    <sheetView tabSelected="1" workbookViewId="0">
      <pane ySplit="1" topLeftCell="A70" activePane="bottomLeft" state="frozen"/>
      <selection pane="bottomLeft" activeCell="H83" sqref="H83"/>
    </sheetView>
  </sheetViews>
  <sheetFormatPr baseColWidth="10" defaultColWidth="9.140625" defaultRowHeight="15" x14ac:dyDescent="0.25"/>
  <cols>
    <col min="1" max="1" width="45" customWidth="1"/>
    <col min="2" max="2" width="11.7109375" bestFit="1" customWidth="1"/>
    <col min="3" max="5" width="11.5703125" bestFit="1" customWidth="1"/>
    <col min="6" max="6" width="18.5703125" bestFit="1" customWidth="1"/>
    <col min="7" max="11" width="23.5703125" customWidth="1"/>
  </cols>
  <sheetData>
    <row r="1" spans="1:13" x14ac:dyDescent="0.25">
      <c r="A1" s="6" t="s">
        <v>175</v>
      </c>
      <c r="B1" s="6" t="s">
        <v>174</v>
      </c>
      <c r="C1" s="6" t="s">
        <v>173</v>
      </c>
      <c r="D1" s="6" t="s">
        <v>172</v>
      </c>
      <c r="E1" s="6" t="s">
        <v>171</v>
      </c>
      <c r="F1" s="6" t="s">
        <v>170</v>
      </c>
      <c r="G1" s="7" t="s">
        <v>176</v>
      </c>
      <c r="H1" s="7" t="s">
        <v>169</v>
      </c>
      <c r="I1" s="7" t="s">
        <v>168</v>
      </c>
      <c r="J1" s="7" t="s">
        <v>178</v>
      </c>
      <c r="K1" s="6" t="s">
        <v>177</v>
      </c>
    </row>
    <row r="2" spans="1:13" x14ac:dyDescent="0.25">
      <c r="A2" s="2" t="s">
        <v>160</v>
      </c>
      <c r="B2" s="4">
        <v>44197</v>
      </c>
      <c r="C2" s="4">
        <v>44561</v>
      </c>
      <c r="D2" s="4">
        <v>44197</v>
      </c>
      <c r="E2" s="4">
        <v>44561</v>
      </c>
      <c r="F2" s="2" t="s">
        <v>167</v>
      </c>
      <c r="G2" s="3">
        <v>495110</v>
      </c>
      <c r="H2" s="3">
        <v>550595</v>
      </c>
      <c r="I2" s="3">
        <v>-55485</v>
      </c>
      <c r="J2" s="3">
        <v>-55485</v>
      </c>
      <c r="K2" s="3">
        <v>0</v>
      </c>
      <c r="L2" s="5"/>
      <c r="M2" s="5"/>
    </row>
    <row r="3" spans="1:13" x14ac:dyDescent="0.25">
      <c r="A3" s="2" t="s">
        <v>20</v>
      </c>
      <c r="B3" s="4">
        <v>44197</v>
      </c>
      <c r="C3" s="4">
        <v>44561</v>
      </c>
      <c r="D3" s="4">
        <v>44197</v>
      </c>
      <c r="E3" s="4">
        <v>44561</v>
      </c>
      <c r="F3" s="2" t="s">
        <v>167</v>
      </c>
      <c r="G3" s="3">
        <v>2119402</v>
      </c>
      <c r="H3" s="3">
        <v>563325</v>
      </c>
      <c r="I3" s="3">
        <v>1556077</v>
      </c>
      <c r="J3" s="3">
        <v>1556077</v>
      </c>
      <c r="K3" s="3">
        <v>1556077</v>
      </c>
      <c r="L3" s="5"/>
      <c r="M3" s="5"/>
    </row>
    <row r="4" spans="1:13" x14ac:dyDescent="0.25">
      <c r="A4" s="2" t="s">
        <v>154</v>
      </c>
      <c r="B4" s="4">
        <v>44197</v>
      </c>
      <c r="C4" s="4">
        <v>44561</v>
      </c>
      <c r="D4" s="4">
        <v>44197</v>
      </c>
      <c r="E4" s="4">
        <v>44561</v>
      </c>
      <c r="F4" s="2" t="s">
        <v>167</v>
      </c>
      <c r="G4" s="3">
        <v>235780</v>
      </c>
      <c r="H4" s="3">
        <v>188910</v>
      </c>
      <c r="I4" s="3">
        <v>46870</v>
      </c>
      <c r="J4" s="3">
        <v>14706</v>
      </c>
      <c r="K4" s="3">
        <v>14706</v>
      </c>
      <c r="L4" s="5"/>
      <c r="M4" s="5"/>
    </row>
    <row r="5" spans="1:13" x14ac:dyDescent="0.25">
      <c r="A5" s="2" t="s">
        <v>8</v>
      </c>
      <c r="B5" s="4">
        <v>44197</v>
      </c>
      <c r="C5" s="4">
        <v>44561</v>
      </c>
      <c r="D5" s="4">
        <v>44197</v>
      </c>
      <c r="E5" s="4">
        <v>44561</v>
      </c>
      <c r="F5" s="2" t="s">
        <v>167</v>
      </c>
      <c r="G5" s="3">
        <v>7177035</v>
      </c>
      <c r="H5" s="3">
        <v>2057579</v>
      </c>
      <c r="I5" s="3">
        <v>5119456</v>
      </c>
      <c r="J5" s="3">
        <v>3553247</v>
      </c>
      <c r="K5" s="3">
        <v>3553247</v>
      </c>
      <c r="L5" s="5"/>
      <c r="M5" s="5"/>
    </row>
    <row r="6" spans="1:13" x14ac:dyDescent="0.25">
      <c r="A6" s="2" t="s">
        <v>70</v>
      </c>
      <c r="B6" s="4">
        <v>44197</v>
      </c>
      <c r="C6" s="4">
        <v>44561</v>
      </c>
      <c r="D6" s="4">
        <v>44197</v>
      </c>
      <c r="E6" s="4">
        <v>44561</v>
      </c>
      <c r="F6" s="2" t="s">
        <v>167</v>
      </c>
      <c r="G6" s="3">
        <v>1137887</v>
      </c>
      <c r="H6" s="3">
        <v>469392</v>
      </c>
      <c r="I6" s="3">
        <v>668495</v>
      </c>
      <c r="J6" s="3">
        <v>615081</v>
      </c>
      <c r="K6" s="3">
        <v>615081</v>
      </c>
      <c r="L6" s="5"/>
      <c r="M6" s="5"/>
    </row>
    <row r="7" spans="1:13" x14ac:dyDescent="0.25">
      <c r="A7" s="2" t="s">
        <v>139</v>
      </c>
      <c r="B7" s="4">
        <v>44197</v>
      </c>
      <c r="C7" s="4">
        <v>44561</v>
      </c>
      <c r="D7" s="4">
        <v>44197</v>
      </c>
      <c r="E7" s="4">
        <v>44561</v>
      </c>
      <c r="F7" s="2" t="s">
        <v>167</v>
      </c>
      <c r="G7" s="3">
        <v>684200</v>
      </c>
      <c r="H7" s="3">
        <v>297350</v>
      </c>
      <c r="I7" s="3">
        <v>386850</v>
      </c>
      <c r="J7" s="3">
        <v>58028</v>
      </c>
      <c r="K7" s="3">
        <v>58028</v>
      </c>
      <c r="L7" s="5"/>
      <c r="M7" s="5"/>
    </row>
    <row r="8" spans="1:13" x14ac:dyDescent="0.25">
      <c r="A8" s="2" t="s">
        <v>111</v>
      </c>
      <c r="B8" s="4">
        <v>44197</v>
      </c>
      <c r="C8" s="4">
        <v>44561</v>
      </c>
      <c r="D8" s="4">
        <v>44197</v>
      </c>
      <c r="E8" s="4">
        <v>44561</v>
      </c>
      <c r="F8" s="2" t="s">
        <v>167</v>
      </c>
      <c r="G8" s="3">
        <v>857766</v>
      </c>
      <c r="H8" s="3">
        <v>322551</v>
      </c>
      <c r="I8" s="3">
        <v>535215</v>
      </c>
      <c r="J8" s="3">
        <v>322551</v>
      </c>
      <c r="K8" s="3">
        <v>322551</v>
      </c>
      <c r="L8" s="5"/>
      <c r="M8" s="5"/>
    </row>
    <row r="9" spans="1:13" x14ac:dyDescent="0.25">
      <c r="A9" s="2" t="s">
        <v>53</v>
      </c>
      <c r="B9" s="4">
        <v>44197</v>
      </c>
      <c r="C9" s="4">
        <v>44561</v>
      </c>
      <c r="D9" s="4">
        <v>44197</v>
      </c>
      <c r="E9" s="4">
        <v>44561</v>
      </c>
      <c r="F9" s="2" t="s">
        <v>167</v>
      </c>
      <c r="G9" s="3">
        <v>1391000</v>
      </c>
      <c r="H9" s="3">
        <v>450500</v>
      </c>
      <c r="I9" s="3">
        <v>940500</v>
      </c>
      <c r="J9" s="3">
        <v>940500</v>
      </c>
      <c r="K9" s="3">
        <v>940500</v>
      </c>
      <c r="L9" s="5"/>
      <c r="M9" s="5"/>
    </row>
    <row r="10" spans="1:13" x14ac:dyDescent="0.25">
      <c r="A10" s="2" t="s">
        <v>35</v>
      </c>
      <c r="B10" s="4">
        <v>44197</v>
      </c>
      <c r="C10" s="4">
        <v>44561</v>
      </c>
      <c r="D10" s="4">
        <v>44197</v>
      </c>
      <c r="E10" s="4">
        <v>44561</v>
      </c>
      <c r="F10" s="2" t="s">
        <v>167</v>
      </c>
      <c r="G10" s="3">
        <v>1531605</v>
      </c>
      <c r="H10" s="3">
        <v>404792</v>
      </c>
      <c r="I10" s="3">
        <v>1126813</v>
      </c>
      <c r="J10" s="3">
        <v>1126813</v>
      </c>
      <c r="K10" s="3">
        <v>1126813</v>
      </c>
      <c r="L10" s="5"/>
      <c r="M10" s="5"/>
    </row>
    <row r="11" spans="1:13" x14ac:dyDescent="0.25">
      <c r="A11" s="2" t="s">
        <v>50</v>
      </c>
      <c r="B11" s="4">
        <v>44197</v>
      </c>
      <c r="C11" s="4">
        <v>44561</v>
      </c>
      <c r="D11" s="4">
        <v>44197</v>
      </c>
      <c r="E11" s="4">
        <v>44561</v>
      </c>
      <c r="F11" s="2" t="s">
        <v>167</v>
      </c>
      <c r="G11" s="3">
        <v>1697486</v>
      </c>
      <c r="H11" s="3">
        <v>743315</v>
      </c>
      <c r="I11" s="3">
        <v>954171</v>
      </c>
      <c r="J11" s="3">
        <v>954171</v>
      </c>
      <c r="K11" s="3">
        <v>954171</v>
      </c>
      <c r="L11" s="5"/>
      <c r="M11" s="5"/>
    </row>
    <row r="12" spans="1:13" x14ac:dyDescent="0.25">
      <c r="A12" s="2" t="s">
        <v>101</v>
      </c>
      <c r="B12" s="4">
        <v>44221</v>
      </c>
      <c r="C12" s="4">
        <v>44561</v>
      </c>
      <c r="D12" s="4">
        <v>44221</v>
      </c>
      <c r="E12" s="4">
        <v>44561</v>
      </c>
      <c r="F12" s="2" t="s">
        <v>167</v>
      </c>
      <c r="G12" s="3">
        <v>727880</v>
      </c>
      <c r="H12" s="3">
        <v>327677</v>
      </c>
      <c r="I12" s="3">
        <v>400203</v>
      </c>
      <c r="J12" s="3">
        <v>400203</v>
      </c>
      <c r="K12" s="3">
        <v>400203</v>
      </c>
      <c r="L12" s="5"/>
      <c r="M12" s="5"/>
    </row>
    <row r="13" spans="1:13" x14ac:dyDescent="0.25">
      <c r="A13" s="2" t="s">
        <v>136</v>
      </c>
      <c r="B13" s="4">
        <v>44197</v>
      </c>
      <c r="C13" s="4">
        <v>44561</v>
      </c>
      <c r="D13" s="4">
        <v>44197</v>
      </c>
      <c r="E13" s="4">
        <v>44561</v>
      </c>
      <c r="F13" s="2" t="s">
        <v>167</v>
      </c>
      <c r="G13" s="3">
        <v>592170</v>
      </c>
      <c r="H13" s="3">
        <v>529397</v>
      </c>
      <c r="I13" s="3">
        <v>62773</v>
      </c>
      <c r="J13" s="3">
        <v>62773</v>
      </c>
      <c r="K13" s="3">
        <v>62773</v>
      </c>
      <c r="L13" s="5"/>
      <c r="M13" s="5"/>
    </row>
    <row r="14" spans="1:13" x14ac:dyDescent="0.25">
      <c r="A14" s="2" t="s">
        <v>32</v>
      </c>
      <c r="B14" s="4">
        <v>44197</v>
      </c>
      <c r="C14" s="4">
        <v>44561</v>
      </c>
      <c r="D14" s="4">
        <v>44197</v>
      </c>
      <c r="E14" s="4">
        <v>44561</v>
      </c>
      <c r="F14" s="2" t="s">
        <v>167</v>
      </c>
      <c r="G14" s="3">
        <v>1892550</v>
      </c>
      <c r="H14" s="3">
        <v>538400</v>
      </c>
      <c r="I14" s="3">
        <v>1354150</v>
      </c>
      <c r="J14" s="3">
        <v>1354150</v>
      </c>
      <c r="K14" s="3">
        <v>1354150</v>
      </c>
      <c r="L14" s="5"/>
      <c r="M14" s="5"/>
    </row>
    <row r="15" spans="1:13" x14ac:dyDescent="0.25">
      <c r="A15" s="2" t="s">
        <v>32</v>
      </c>
      <c r="B15" s="4">
        <v>44197</v>
      </c>
      <c r="C15" s="4">
        <v>44561</v>
      </c>
      <c r="D15" s="4">
        <v>44197</v>
      </c>
      <c r="E15" s="4">
        <v>44561</v>
      </c>
      <c r="F15" s="2" t="s">
        <v>167</v>
      </c>
      <c r="G15" s="3">
        <v>1647850</v>
      </c>
      <c r="H15" s="3">
        <v>476900</v>
      </c>
      <c r="I15" s="3">
        <v>1170950</v>
      </c>
      <c r="J15" s="3">
        <v>1170950</v>
      </c>
      <c r="K15" s="3">
        <v>1170950</v>
      </c>
      <c r="L15" s="5"/>
      <c r="M15" s="5"/>
    </row>
    <row r="16" spans="1:13" x14ac:dyDescent="0.25">
      <c r="A16" s="2" t="s">
        <v>32</v>
      </c>
      <c r="B16" s="4">
        <v>44197</v>
      </c>
      <c r="C16" s="4">
        <v>44561</v>
      </c>
      <c r="D16" s="4">
        <v>44197</v>
      </c>
      <c r="E16" s="4">
        <v>44561</v>
      </c>
      <c r="F16" s="2" t="s">
        <v>167</v>
      </c>
      <c r="G16" s="3">
        <v>1444950</v>
      </c>
      <c r="H16" s="3">
        <v>691250</v>
      </c>
      <c r="I16" s="3">
        <v>753700</v>
      </c>
      <c r="J16" s="3">
        <v>753700</v>
      </c>
      <c r="K16" s="3">
        <v>753700</v>
      </c>
      <c r="L16" s="5"/>
      <c r="M16" s="5"/>
    </row>
    <row r="17" spans="1:13" x14ac:dyDescent="0.25">
      <c r="A17" s="2" t="s">
        <v>32</v>
      </c>
      <c r="B17" s="4">
        <v>44197</v>
      </c>
      <c r="C17" s="4">
        <v>44561</v>
      </c>
      <c r="D17" s="4">
        <v>44197</v>
      </c>
      <c r="E17" s="4">
        <v>44561</v>
      </c>
      <c r="F17" s="2" t="s">
        <v>167</v>
      </c>
      <c r="G17" s="3">
        <v>1198050</v>
      </c>
      <c r="H17" s="3">
        <v>538300</v>
      </c>
      <c r="I17" s="3">
        <v>659750</v>
      </c>
      <c r="J17" s="3">
        <v>659750</v>
      </c>
      <c r="K17" s="3">
        <v>659750</v>
      </c>
      <c r="L17" s="5"/>
      <c r="M17" s="5"/>
    </row>
    <row r="18" spans="1:13" x14ac:dyDescent="0.25">
      <c r="A18" s="2" t="s">
        <v>32</v>
      </c>
      <c r="B18" s="4">
        <v>44197</v>
      </c>
      <c r="C18" s="4">
        <v>44561</v>
      </c>
      <c r="D18" s="4">
        <v>44197</v>
      </c>
      <c r="E18" s="4">
        <v>44561</v>
      </c>
      <c r="F18" s="2" t="s">
        <v>167</v>
      </c>
      <c r="G18" s="3">
        <v>1037950</v>
      </c>
      <c r="H18" s="3">
        <v>437983</v>
      </c>
      <c r="I18" s="3">
        <v>599967</v>
      </c>
      <c r="J18" s="3">
        <v>599967</v>
      </c>
      <c r="K18" s="3">
        <v>599967</v>
      </c>
      <c r="L18" s="5"/>
      <c r="M18" s="5"/>
    </row>
    <row r="19" spans="1:13" x14ac:dyDescent="0.25">
      <c r="A19" s="2" t="s">
        <v>32</v>
      </c>
      <c r="B19" s="4">
        <v>44197</v>
      </c>
      <c r="C19" s="4">
        <v>44561</v>
      </c>
      <c r="D19" s="4">
        <v>44197</v>
      </c>
      <c r="E19" s="4">
        <v>44561</v>
      </c>
      <c r="F19" s="2" t="s">
        <v>167</v>
      </c>
      <c r="G19" s="3">
        <v>542050</v>
      </c>
      <c r="H19" s="3">
        <v>214950</v>
      </c>
      <c r="I19" s="3">
        <v>327100</v>
      </c>
      <c r="J19" s="3">
        <v>327100</v>
      </c>
      <c r="K19" s="3">
        <v>327100</v>
      </c>
      <c r="L19" s="5"/>
      <c r="M19" s="5"/>
    </row>
    <row r="20" spans="1:13" x14ac:dyDescent="0.25">
      <c r="A20" s="2" t="s">
        <v>73</v>
      </c>
      <c r="B20" s="4">
        <v>44197</v>
      </c>
      <c r="C20" s="4">
        <v>44561</v>
      </c>
      <c r="D20" s="4">
        <v>44197</v>
      </c>
      <c r="E20" s="4">
        <v>44561</v>
      </c>
      <c r="F20" s="2" t="s">
        <v>167</v>
      </c>
      <c r="G20" s="3">
        <v>1871177</v>
      </c>
      <c r="H20" s="3">
        <v>1129900</v>
      </c>
      <c r="I20" s="3">
        <v>741277</v>
      </c>
      <c r="J20" s="3">
        <v>609432</v>
      </c>
      <c r="K20" s="3">
        <v>609432</v>
      </c>
      <c r="L20" s="5"/>
      <c r="M20" s="5"/>
    </row>
    <row r="21" spans="1:13" x14ac:dyDescent="0.25">
      <c r="A21" s="2" t="s">
        <v>1</v>
      </c>
      <c r="B21" s="4">
        <v>44197</v>
      </c>
      <c r="C21" s="4">
        <v>44561</v>
      </c>
      <c r="D21" s="4">
        <v>44197</v>
      </c>
      <c r="E21" s="4">
        <v>44561</v>
      </c>
      <c r="F21" s="2" t="s">
        <v>167</v>
      </c>
      <c r="G21" s="3">
        <v>6402556</v>
      </c>
      <c r="H21" s="3">
        <v>2284094</v>
      </c>
      <c r="I21" s="3">
        <v>4118462</v>
      </c>
      <c r="J21" s="3">
        <v>4118462</v>
      </c>
      <c r="K21" s="3">
        <v>4118462</v>
      </c>
      <c r="L21" s="5"/>
      <c r="M21" s="5"/>
    </row>
    <row r="22" spans="1:13" x14ac:dyDescent="0.25">
      <c r="A22" s="2" t="s">
        <v>38</v>
      </c>
      <c r="B22" s="4">
        <v>44197</v>
      </c>
      <c r="C22" s="4">
        <v>44561</v>
      </c>
      <c r="D22" s="4">
        <v>44197</v>
      </c>
      <c r="E22" s="4">
        <v>44561</v>
      </c>
      <c r="F22" s="2" t="s">
        <v>167</v>
      </c>
      <c r="G22" s="3">
        <v>2187547</v>
      </c>
      <c r="H22" s="3">
        <v>760460</v>
      </c>
      <c r="I22" s="3">
        <v>1427087</v>
      </c>
      <c r="J22" s="3">
        <v>1089814</v>
      </c>
      <c r="K22" s="3">
        <v>1089814</v>
      </c>
      <c r="L22" s="5"/>
      <c r="M22" s="5"/>
    </row>
    <row r="23" spans="1:13" x14ac:dyDescent="0.25">
      <c r="A23" s="2" t="s">
        <v>38</v>
      </c>
      <c r="B23" s="4">
        <v>44197</v>
      </c>
      <c r="C23" s="4">
        <v>44561</v>
      </c>
      <c r="D23" s="4">
        <v>44197</v>
      </c>
      <c r="E23" s="4">
        <v>44561</v>
      </c>
      <c r="F23" s="2" t="s">
        <v>167</v>
      </c>
      <c r="G23" s="3">
        <v>1916975</v>
      </c>
      <c r="H23" s="3">
        <v>718389</v>
      </c>
      <c r="I23" s="3">
        <v>1198586</v>
      </c>
      <c r="J23" s="3">
        <v>928492</v>
      </c>
      <c r="K23" s="3">
        <v>928492</v>
      </c>
      <c r="L23" s="5"/>
      <c r="M23" s="5"/>
    </row>
    <row r="24" spans="1:13" x14ac:dyDescent="0.25">
      <c r="A24" s="2" t="s">
        <v>93</v>
      </c>
      <c r="B24" s="4">
        <v>44197</v>
      </c>
      <c r="C24" s="4">
        <v>44561</v>
      </c>
      <c r="D24" s="4">
        <v>44197</v>
      </c>
      <c r="E24" s="4">
        <v>44561</v>
      </c>
      <c r="F24" s="2" t="s">
        <v>167</v>
      </c>
      <c r="G24" s="3">
        <v>806950</v>
      </c>
      <c r="H24" s="3">
        <v>344425</v>
      </c>
      <c r="I24" s="3">
        <v>462525</v>
      </c>
      <c r="J24" s="3">
        <v>462525</v>
      </c>
      <c r="K24" s="3">
        <v>462525</v>
      </c>
      <c r="L24" s="5"/>
      <c r="M24" s="5"/>
    </row>
    <row r="25" spans="1:13" x14ac:dyDescent="0.25">
      <c r="A25" s="2" t="s">
        <v>109</v>
      </c>
      <c r="B25" s="4">
        <v>44197</v>
      </c>
      <c r="C25" s="4">
        <v>44561</v>
      </c>
      <c r="D25" s="4">
        <v>44197</v>
      </c>
      <c r="E25" s="4">
        <v>44561</v>
      </c>
      <c r="F25" s="2" t="s">
        <v>167</v>
      </c>
      <c r="G25" s="3">
        <v>767820</v>
      </c>
      <c r="H25" s="3">
        <v>444050</v>
      </c>
      <c r="I25" s="3">
        <v>323770</v>
      </c>
      <c r="J25" s="3">
        <v>323770</v>
      </c>
      <c r="K25" s="3">
        <v>323770</v>
      </c>
      <c r="L25" s="5"/>
      <c r="M25" s="5"/>
    </row>
    <row r="26" spans="1:13" x14ac:dyDescent="0.25">
      <c r="A26" s="2" t="s">
        <v>106</v>
      </c>
      <c r="B26" s="4">
        <v>44197</v>
      </c>
      <c r="C26" s="4">
        <v>44561</v>
      </c>
      <c r="D26" s="4">
        <v>44197</v>
      </c>
      <c r="E26" s="4">
        <v>44561</v>
      </c>
      <c r="F26" s="2" t="s">
        <v>167</v>
      </c>
      <c r="G26" s="3">
        <v>807230</v>
      </c>
      <c r="H26" s="3">
        <v>444150</v>
      </c>
      <c r="I26" s="3">
        <v>363080</v>
      </c>
      <c r="J26" s="3">
        <v>363080</v>
      </c>
      <c r="K26" s="3">
        <v>363080</v>
      </c>
      <c r="L26" s="5"/>
      <c r="M26" s="5"/>
    </row>
    <row r="27" spans="1:13" x14ac:dyDescent="0.25">
      <c r="A27" s="2" t="s">
        <v>11</v>
      </c>
      <c r="B27" s="4">
        <v>44197</v>
      </c>
      <c r="C27" s="4">
        <v>44408</v>
      </c>
      <c r="D27" s="4">
        <v>44197</v>
      </c>
      <c r="E27" s="4">
        <v>44408</v>
      </c>
      <c r="F27" s="2" t="s">
        <v>167</v>
      </c>
      <c r="G27" s="3">
        <v>3273873</v>
      </c>
      <c r="H27" s="3">
        <v>514173</v>
      </c>
      <c r="I27" s="3">
        <v>2759700</v>
      </c>
      <c r="J27" s="3">
        <v>2759700</v>
      </c>
      <c r="K27" s="3">
        <v>2759700</v>
      </c>
      <c r="L27" s="5"/>
      <c r="M27" s="5"/>
    </row>
    <row r="28" spans="1:13" x14ac:dyDescent="0.25">
      <c r="A28" s="2" t="s">
        <v>11</v>
      </c>
      <c r="B28" s="4">
        <v>44409</v>
      </c>
      <c r="C28" s="4">
        <v>44561</v>
      </c>
      <c r="D28" s="4">
        <v>44409</v>
      </c>
      <c r="E28" s="4">
        <v>44561</v>
      </c>
      <c r="F28" s="2" t="s">
        <v>167</v>
      </c>
      <c r="G28" s="3">
        <v>1636937</v>
      </c>
      <c r="H28" s="3">
        <v>257087</v>
      </c>
      <c r="I28" s="3">
        <v>1379850</v>
      </c>
      <c r="J28" s="3">
        <v>1379850</v>
      </c>
      <c r="K28" s="3">
        <v>1379850</v>
      </c>
      <c r="L28" s="5"/>
      <c r="M28" s="5"/>
    </row>
    <row r="29" spans="1:13" x14ac:dyDescent="0.25">
      <c r="A29" s="2" t="s">
        <v>145</v>
      </c>
      <c r="B29" s="4">
        <v>44487</v>
      </c>
      <c r="C29" s="4">
        <v>44561</v>
      </c>
      <c r="D29" s="4">
        <v>44487</v>
      </c>
      <c r="E29" s="4">
        <v>44561</v>
      </c>
      <c r="F29" s="2" t="s">
        <v>167</v>
      </c>
      <c r="G29" s="3">
        <v>79350</v>
      </c>
      <c r="H29" s="3">
        <v>43200</v>
      </c>
      <c r="I29" s="3">
        <v>36150</v>
      </c>
      <c r="J29" s="3">
        <v>36000</v>
      </c>
      <c r="K29" s="3">
        <v>36000</v>
      </c>
      <c r="L29" s="5"/>
      <c r="M29" s="5"/>
    </row>
    <row r="30" spans="1:13" x14ac:dyDescent="0.25">
      <c r="A30" s="2" t="s">
        <v>58</v>
      </c>
      <c r="B30" s="4">
        <v>44197</v>
      </c>
      <c r="C30" s="4">
        <v>44561</v>
      </c>
      <c r="D30" s="4">
        <v>44197</v>
      </c>
      <c r="E30" s="4">
        <v>44561</v>
      </c>
      <c r="F30" s="2" t="s">
        <v>167</v>
      </c>
      <c r="G30" s="3">
        <v>1393000</v>
      </c>
      <c r="H30" s="3">
        <v>826000</v>
      </c>
      <c r="I30" s="3">
        <v>567000</v>
      </c>
      <c r="J30" s="3">
        <v>826000</v>
      </c>
      <c r="K30" s="3">
        <v>826000</v>
      </c>
      <c r="L30" s="5"/>
      <c r="M30" s="5"/>
    </row>
    <row r="31" spans="1:13" x14ac:dyDescent="0.25">
      <c r="A31" s="2" t="s">
        <v>5</v>
      </c>
      <c r="B31" s="4">
        <v>44197</v>
      </c>
      <c r="C31" s="4">
        <v>44561</v>
      </c>
      <c r="D31" s="4">
        <v>44197</v>
      </c>
      <c r="E31" s="4">
        <v>44561</v>
      </c>
      <c r="F31" s="2" t="s">
        <v>167</v>
      </c>
      <c r="G31" s="3">
        <v>7359302</v>
      </c>
      <c r="H31" s="3">
        <v>2444801</v>
      </c>
      <c r="I31" s="3">
        <v>4914501</v>
      </c>
      <c r="J31" s="3">
        <v>3885219</v>
      </c>
      <c r="K31" s="3">
        <v>3885219</v>
      </c>
      <c r="L31" s="5"/>
      <c r="M31" s="5"/>
    </row>
    <row r="32" spans="1:13" x14ac:dyDescent="0.25">
      <c r="A32" s="2" t="s">
        <v>61</v>
      </c>
      <c r="B32" s="4">
        <v>44221</v>
      </c>
      <c r="C32" s="4">
        <v>44561</v>
      </c>
      <c r="D32" s="4">
        <v>44221</v>
      </c>
      <c r="E32" s="4">
        <v>44561</v>
      </c>
      <c r="F32" s="2" t="s">
        <v>167</v>
      </c>
      <c r="G32" s="3">
        <v>924930</v>
      </c>
      <c r="H32" s="3">
        <v>141686</v>
      </c>
      <c r="I32" s="3">
        <v>783244</v>
      </c>
      <c r="J32" s="3">
        <v>783244</v>
      </c>
      <c r="K32" s="3">
        <v>783244</v>
      </c>
      <c r="L32" s="5"/>
      <c r="M32" s="5"/>
    </row>
    <row r="33" spans="1:13" x14ac:dyDescent="0.25">
      <c r="A33" s="2" t="s">
        <v>85</v>
      </c>
      <c r="B33" s="4">
        <v>44197</v>
      </c>
      <c r="C33" s="4">
        <v>44561</v>
      </c>
      <c r="D33" s="4">
        <v>44197</v>
      </c>
      <c r="E33" s="4">
        <v>44561</v>
      </c>
      <c r="F33" s="2" t="s">
        <v>167</v>
      </c>
      <c r="G33" s="3">
        <v>1218762</v>
      </c>
      <c r="H33" s="3">
        <v>583742</v>
      </c>
      <c r="I33" s="3">
        <v>635020</v>
      </c>
      <c r="J33" s="3">
        <v>547353</v>
      </c>
      <c r="K33" s="3">
        <v>547353</v>
      </c>
      <c r="L33" s="5"/>
      <c r="M33" s="5"/>
    </row>
    <row r="34" spans="1:13" x14ac:dyDescent="0.25">
      <c r="A34" s="2" t="s">
        <v>96</v>
      </c>
      <c r="B34" s="4">
        <v>44201</v>
      </c>
      <c r="C34" s="4">
        <v>44543</v>
      </c>
      <c r="D34" s="4">
        <v>44201</v>
      </c>
      <c r="E34" s="4">
        <v>44543</v>
      </c>
      <c r="F34" s="2" t="s">
        <v>167</v>
      </c>
      <c r="G34" s="3">
        <v>788210</v>
      </c>
      <c r="H34" s="3">
        <v>372705</v>
      </c>
      <c r="I34" s="3">
        <v>415505</v>
      </c>
      <c r="J34" s="3">
        <v>415505</v>
      </c>
      <c r="K34" s="3">
        <v>415505</v>
      </c>
      <c r="L34" s="5"/>
      <c r="M34" s="5"/>
    </row>
    <row r="35" spans="1:13" x14ac:dyDescent="0.25">
      <c r="A35" s="2" t="s">
        <v>96</v>
      </c>
      <c r="B35" s="4">
        <v>44544</v>
      </c>
      <c r="C35" s="4">
        <v>44560</v>
      </c>
      <c r="D35" s="4">
        <v>44544</v>
      </c>
      <c r="E35" s="4">
        <v>44560</v>
      </c>
      <c r="F35" s="2" t="s">
        <v>167</v>
      </c>
      <c r="G35" s="3">
        <v>16975</v>
      </c>
      <c r="H35" s="3">
        <v>11880</v>
      </c>
      <c r="I35" s="3">
        <v>5095</v>
      </c>
      <c r="J35" s="3">
        <v>5095</v>
      </c>
      <c r="K35" s="3">
        <v>5095</v>
      </c>
      <c r="L35" s="5"/>
      <c r="M35" s="5"/>
    </row>
    <row r="36" spans="1:13" x14ac:dyDescent="0.25">
      <c r="A36" s="2" t="s">
        <v>29</v>
      </c>
      <c r="B36" s="4">
        <v>44197</v>
      </c>
      <c r="C36" s="4">
        <v>44561</v>
      </c>
      <c r="D36" s="4">
        <v>44197</v>
      </c>
      <c r="E36" s="4">
        <v>44561</v>
      </c>
      <c r="F36" s="2" t="s">
        <v>167</v>
      </c>
      <c r="G36" s="3">
        <v>2375310</v>
      </c>
      <c r="H36" s="3">
        <v>961312</v>
      </c>
      <c r="I36" s="3">
        <v>1413998</v>
      </c>
      <c r="J36" s="3">
        <v>1413998</v>
      </c>
      <c r="K36" s="3">
        <v>1413998</v>
      </c>
      <c r="L36" s="5"/>
      <c r="M36" s="5"/>
    </row>
    <row r="37" spans="1:13" x14ac:dyDescent="0.25">
      <c r="A37" s="2" t="s">
        <v>79</v>
      </c>
      <c r="B37" s="4">
        <v>44197</v>
      </c>
      <c r="C37" s="4">
        <v>44561</v>
      </c>
      <c r="D37" s="4">
        <v>44197</v>
      </c>
      <c r="E37" s="4">
        <v>44561</v>
      </c>
      <c r="F37" s="2" t="s">
        <v>167</v>
      </c>
      <c r="G37" s="3">
        <v>1659268</v>
      </c>
      <c r="H37" s="3">
        <v>856900</v>
      </c>
      <c r="I37" s="3">
        <v>802368</v>
      </c>
      <c r="J37" s="3">
        <v>581752</v>
      </c>
      <c r="K37" s="3">
        <v>581752</v>
      </c>
      <c r="L37" s="5"/>
      <c r="M37" s="5"/>
    </row>
    <row r="38" spans="1:13" x14ac:dyDescent="0.25">
      <c r="A38" s="2" t="s">
        <v>82</v>
      </c>
      <c r="B38" s="4">
        <v>44197</v>
      </c>
      <c r="C38" s="4">
        <v>44561</v>
      </c>
      <c r="D38" s="4">
        <v>44197</v>
      </c>
      <c r="E38" s="4">
        <v>44561</v>
      </c>
      <c r="F38" s="2" t="s">
        <v>167</v>
      </c>
      <c r="G38" s="3">
        <v>1385950</v>
      </c>
      <c r="H38" s="3">
        <v>717850</v>
      </c>
      <c r="I38" s="3">
        <v>668100</v>
      </c>
      <c r="J38" s="3">
        <v>576848</v>
      </c>
      <c r="K38" s="3">
        <v>576848</v>
      </c>
      <c r="L38" s="5"/>
      <c r="M38" s="5"/>
    </row>
    <row r="39" spans="1:13" x14ac:dyDescent="0.25">
      <c r="A39" s="2" t="s">
        <v>14</v>
      </c>
      <c r="B39" s="4">
        <v>44197</v>
      </c>
      <c r="C39" s="4">
        <v>44517</v>
      </c>
      <c r="D39" s="4">
        <v>44197</v>
      </c>
      <c r="E39" s="4">
        <v>44517</v>
      </c>
      <c r="F39" s="2" t="s">
        <v>167</v>
      </c>
      <c r="G39" s="3">
        <v>3493682</v>
      </c>
      <c r="H39" s="3">
        <v>880669</v>
      </c>
      <c r="I39" s="3">
        <v>2613013</v>
      </c>
      <c r="J39" s="3">
        <v>2613013</v>
      </c>
      <c r="K39" s="3">
        <v>2613013</v>
      </c>
      <c r="L39" s="5"/>
      <c r="M39" s="5"/>
    </row>
    <row r="40" spans="1:13" x14ac:dyDescent="0.25">
      <c r="A40" s="2" t="s">
        <v>14</v>
      </c>
      <c r="B40" s="4">
        <v>44518</v>
      </c>
      <c r="C40" s="4">
        <v>44561</v>
      </c>
      <c r="D40" s="4">
        <v>44518</v>
      </c>
      <c r="E40" s="4">
        <v>44561</v>
      </c>
      <c r="F40" s="2" t="s">
        <v>167</v>
      </c>
      <c r="G40" s="3">
        <v>147924</v>
      </c>
      <c r="H40" s="3">
        <v>122970</v>
      </c>
      <c r="I40" s="3">
        <v>24954</v>
      </c>
      <c r="J40" s="3">
        <v>24954</v>
      </c>
      <c r="K40" s="3">
        <v>24954</v>
      </c>
      <c r="L40" s="5"/>
      <c r="M40" s="5"/>
    </row>
    <row r="41" spans="1:13" x14ac:dyDescent="0.25">
      <c r="A41" s="2" t="s">
        <v>64</v>
      </c>
      <c r="B41" s="4">
        <v>44197</v>
      </c>
      <c r="C41" s="4">
        <v>44561</v>
      </c>
      <c r="D41" s="4">
        <v>44197</v>
      </c>
      <c r="E41" s="4">
        <v>44561</v>
      </c>
      <c r="F41" s="2" t="s">
        <v>167</v>
      </c>
      <c r="G41" s="3">
        <v>1555651</v>
      </c>
      <c r="H41" s="3">
        <v>679000</v>
      </c>
      <c r="I41" s="3">
        <v>876651</v>
      </c>
      <c r="J41" s="3">
        <v>673018</v>
      </c>
      <c r="K41" s="3">
        <v>673018</v>
      </c>
      <c r="L41" s="5"/>
      <c r="M41" s="5"/>
    </row>
    <row r="42" spans="1:13" x14ac:dyDescent="0.25">
      <c r="A42" s="2" t="s">
        <v>26</v>
      </c>
      <c r="B42" s="4">
        <v>44197</v>
      </c>
      <c r="C42" s="4">
        <v>44561</v>
      </c>
      <c r="D42" s="4">
        <v>44197</v>
      </c>
      <c r="E42" s="4">
        <v>44561</v>
      </c>
      <c r="F42" s="2" t="s">
        <v>167</v>
      </c>
      <c r="G42" s="3">
        <v>2374155</v>
      </c>
      <c r="H42" s="3">
        <v>854670</v>
      </c>
      <c r="I42" s="3">
        <v>1519485</v>
      </c>
      <c r="J42" s="3">
        <v>1432800</v>
      </c>
      <c r="K42" s="3">
        <v>1432800</v>
      </c>
      <c r="L42" s="5"/>
      <c r="M42" s="5"/>
    </row>
    <row r="43" spans="1:13" x14ac:dyDescent="0.25">
      <c r="A43" s="2" t="s">
        <v>90</v>
      </c>
      <c r="B43" s="4">
        <v>44197</v>
      </c>
      <c r="C43" s="4">
        <v>44561</v>
      </c>
      <c r="D43" s="4">
        <v>44197</v>
      </c>
      <c r="E43" s="4">
        <v>44561</v>
      </c>
      <c r="F43" s="2" t="s">
        <v>167</v>
      </c>
      <c r="G43" s="3">
        <v>1008300</v>
      </c>
      <c r="H43" s="3">
        <v>399035</v>
      </c>
      <c r="I43" s="3">
        <v>609265</v>
      </c>
      <c r="J43" s="3">
        <v>463997</v>
      </c>
      <c r="K43" s="3">
        <v>463997</v>
      </c>
      <c r="L43" s="5"/>
      <c r="M43" s="5"/>
    </row>
    <row r="44" spans="1:13" x14ac:dyDescent="0.25">
      <c r="A44" s="2" t="s">
        <v>117</v>
      </c>
      <c r="B44" s="4">
        <v>44197</v>
      </c>
      <c r="C44" s="4">
        <v>44561</v>
      </c>
      <c r="D44" s="4">
        <v>44197</v>
      </c>
      <c r="E44" s="4">
        <v>44561</v>
      </c>
      <c r="F44" s="2" t="s">
        <v>167</v>
      </c>
      <c r="G44" s="3">
        <v>700827</v>
      </c>
      <c r="H44" s="3">
        <v>432900</v>
      </c>
      <c r="I44" s="3">
        <v>267927</v>
      </c>
      <c r="J44" s="3">
        <v>267927</v>
      </c>
      <c r="K44" s="3">
        <v>267927</v>
      </c>
      <c r="L44" s="5"/>
      <c r="M44" s="5"/>
    </row>
    <row r="45" spans="1:13" x14ac:dyDescent="0.25">
      <c r="A45" s="2" t="s">
        <v>47</v>
      </c>
      <c r="B45" s="4">
        <v>44197</v>
      </c>
      <c r="C45" s="4">
        <v>44561</v>
      </c>
      <c r="D45" s="4">
        <v>44197</v>
      </c>
      <c r="E45" s="4">
        <v>44561</v>
      </c>
      <c r="F45" s="2" t="s">
        <v>167</v>
      </c>
      <c r="G45" s="3">
        <v>1399100</v>
      </c>
      <c r="H45" s="3">
        <v>442000</v>
      </c>
      <c r="I45" s="3">
        <v>957100</v>
      </c>
      <c r="J45" s="3">
        <v>957100</v>
      </c>
      <c r="K45" s="3">
        <v>957100</v>
      </c>
      <c r="L45" s="5"/>
      <c r="M45" s="5"/>
    </row>
    <row r="46" spans="1:13" x14ac:dyDescent="0.25">
      <c r="A46" s="2" t="s">
        <v>131</v>
      </c>
      <c r="B46" s="4">
        <v>44221</v>
      </c>
      <c r="C46" s="4">
        <v>44561</v>
      </c>
      <c r="D46" s="4">
        <v>44221</v>
      </c>
      <c r="E46" s="4">
        <v>44561</v>
      </c>
      <c r="F46" s="2" t="s">
        <v>167</v>
      </c>
      <c r="G46" s="3">
        <v>166958</v>
      </c>
      <c r="H46" s="3">
        <v>27860</v>
      </c>
      <c r="I46" s="3">
        <v>139098</v>
      </c>
      <c r="J46" s="3">
        <v>139098</v>
      </c>
      <c r="K46" s="3">
        <v>139098</v>
      </c>
      <c r="L46" s="5"/>
      <c r="M46" s="5"/>
    </row>
    <row r="47" spans="1:13" x14ac:dyDescent="0.25">
      <c r="A47" s="2" t="s">
        <v>17</v>
      </c>
      <c r="B47" s="4">
        <v>44197</v>
      </c>
      <c r="C47" s="4">
        <v>44561</v>
      </c>
      <c r="D47" s="4">
        <v>44197</v>
      </c>
      <c r="E47" s="4">
        <v>44561</v>
      </c>
      <c r="F47" s="2" t="s">
        <v>167</v>
      </c>
      <c r="G47" s="3">
        <v>2610100</v>
      </c>
      <c r="H47" s="3">
        <v>655412</v>
      </c>
      <c r="I47" s="3">
        <v>1954688</v>
      </c>
      <c r="J47" s="3">
        <v>1954688</v>
      </c>
      <c r="K47" s="3">
        <v>1954688</v>
      </c>
      <c r="L47" s="5"/>
      <c r="M47" s="5"/>
    </row>
    <row r="48" spans="1:13" x14ac:dyDescent="0.25">
      <c r="A48" s="2" t="s">
        <v>44</v>
      </c>
      <c r="B48" s="4">
        <v>44207</v>
      </c>
      <c r="C48" s="4">
        <v>44561</v>
      </c>
      <c r="D48" s="4">
        <v>44207</v>
      </c>
      <c r="E48" s="4">
        <v>44561</v>
      </c>
      <c r="F48" s="2" t="s">
        <v>167</v>
      </c>
      <c r="G48" s="3">
        <v>1726100</v>
      </c>
      <c r="H48" s="3">
        <v>670250</v>
      </c>
      <c r="I48" s="3">
        <v>1055850</v>
      </c>
      <c r="J48" s="3">
        <v>1055850</v>
      </c>
      <c r="K48" s="3">
        <v>1055850</v>
      </c>
      <c r="L48" s="5"/>
      <c r="M48" s="5"/>
    </row>
    <row r="49" spans="1:13" x14ac:dyDescent="0.25">
      <c r="A49" s="2" t="s">
        <v>159</v>
      </c>
      <c r="B49" s="4">
        <v>44207</v>
      </c>
      <c r="C49" s="4">
        <v>44561</v>
      </c>
      <c r="D49" s="4">
        <v>44207</v>
      </c>
      <c r="E49" s="4">
        <v>44561</v>
      </c>
      <c r="F49" s="2" t="s">
        <v>167</v>
      </c>
      <c r="G49" s="3">
        <v>470575</v>
      </c>
      <c r="H49" s="3">
        <v>507392</v>
      </c>
      <c r="I49" s="3">
        <v>-36817</v>
      </c>
      <c r="J49" s="3">
        <v>-36817</v>
      </c>
      <c r="K49" s="3">
        <v>0</v>
      </c>
      <c r="L49" s="5"/>
      <c r="M49" s="5"/>
    </row>
    <row r="50" spans="1:13" x14ac:dyDescent="0.25">
      <c r="A50" s="2" t="s">
        <v>133</v>
      </c>
      <c r="B50" s="4">
        <v>44197</v>
      </c>
      <c r="C50" s="4">
        <v>44561</v>
      </c>
      <c r="D50" s="4">
        <v>44197</v>
      </c>
      <c r="E50" s="4">
        <v>44561</v>
      </c>
      <c r="F50" s="2" t="s">
        <v>167</v>
      </c>
      <c r="G50" s="3">
        <v>328950</v>
      </c>
      <c r="H50" s="3">
        <v>224700</v>
      </c>
      <c r="I50" s="3">
        <v>104250</v>
      </c>
      <c r="J50" s="3">
        <v>94706</v>
      </c>
      <c r="K50" s="3">
        <v>94706</v>
      </c>
      <c r="L50" s="5"/>
      <c r="M50" s="5"/>
    </row>
    <row r="51" spans="1:13" x14ac:dyDescent="0.25">
      <c r="A51" s="2" t="s">
        <v>128</v>
      </c>
      <c r="B51" s="4">
        <v>44197</v>
      </c>
      <c r="C51" s="4">
        <v>44561</v>
      </c>
      <c r="D51" s="4">
        <v>44197</v>
      </c>
      <c r="E51" s="4">
        <v>44561</v>
      </c>
      <c r="F51" s="2" t="s">
        <v>167</v>
      </c>
      <c r="G51" s="3">
        <v>420900</v>
      </c>
      <c r="H51" s="3">
        <v>264050</v>
      </c>
      <c r="I51" s="3">
        <v>156850</v>
      </c>
      <c r="J51" s="3">
        <v>156850</v>
      </c>
      <c r="K51" s="3">
        <v>156850</v>
      </c>
      <c r="L51" s="5"/>
      <c r="M51" s="5"/>
    </row>
    <row r="52" spans="1:13" x14ac:dyDescent="0.25">
      <c r="A52" s="2" t="s">
        <v>99</v>
      </c>
      <c r="B52" s="4">
        <v>44221</v>
      </c>
      <c r="C52" s="4">
        <v>44561</v>
      </c>
      <c r="D52" s="4">
        <v>44221</v>
      </c>
      <c r="E52" s="4">
        <v>44561</v>
      </c>
      <c r="F52" s="2" t="s">
        <v>167</v>
      </c>
      <c r="G52" s="3">
        <v>730729</v>
      </c>
      <c r="H52" s="3">
        <v>327678</v>
      </c>
      <c r="I52" s="3">
        <v>403051</v>
      </c>
      <c r="J52" s="3">
        <v>403051</v>
      </c>
      <c r="K52" s="3">
        <v>403051</v>
      </c>
      <c r="L52" s="5"/>
      <c r="M52" s="5"/>
    </row>
    <row r="53" spans="1:13" x14ac:dyDescent="0.25">
      <c r="A53" s="2" t="s">
        <v>88</v>
      </c>
      <c r="B53" s="4">
        <v>44197</v>
      </c>
      <c r="C53" s="4">
        <v>44561</v>
      </c>
      <c r="D53" s="4">
        <v>44197</v>
      </c>
      <c r="E53" s="4">
        <v>44561</v>
      </c>
      <c r="F53" s="2" t="s">
        <v>167</v>
      </c>
      <c r="G53" s="3">
        <v>1151380</v>
      </c>
      <c r="H53" s="3">
        <v>685901</v>
      </c>
      <c r="I53" s="3">
        <v>465479</v>
      </c>
      <c r="J53" s="3">
        <v>465479</v>
      </c>
      <c r="K53" s="3">
        <v>465479</v>
      </c>
      <c r="L53" s="5"/>
      <c r="M53" s="5"/>
    </row>
    <row r="54" spans="1:13" x14ac:dyDescent="0.25">
      <c r="A54" s="2" t="s">
        <v>119</v>
      </c>
      <c r="B54" s="4">
        <v>44197</v>
      </c>
      <c r="C54" s="4">
        <v>44561</v>
      </c>
      <c r="D54" s="4">
        <v>44197</v>
      </c>
      <c r="E54" s="4">
        <v>44561</v>
      </c>
      <c r="F54" s="2" t="s">
        <v>167</v>
      </c>
      <c r="G54" s="3">
        <v>390252</v>
      </c>
      <c r="H54" s="3">
        <v>152458</v>
      </c>
      <c r="I54" s="3">
        <v>237794</v>
      </c>
      <c r="J54" s="3">
        <v>237794</v>
      </c>
      <c r="K54" s="3">
        <v>237794</v>
      </c>
      <c r="L54" s="5"/>
      <c r="M54" s="5"/>
    </row>
    <row r="55" spans="1:13" x14ac:dyDescent="0.25">
      <c r="A55" s="2" t="s">
        <v>125</v>
      </c>
      <c r="B55" s="4">
        <v>44197</v>
      </c>
      <c r="C55" s="4">
        <v>44561</v>
      </c>
      <c r="D55" s="4">
        <v>44197</v>
      </c>
      <c r="E55" s="4">
        <v>44561</v>
      </c>
      <c r="F55" s="2" t="s">
        <v>167</v>
      </c>
      <c r="G55" s="3">
        <v>658560</v>
      </c>
      <c r="H55" s="3">
        <v>460991</v>
      </c>
      <c r="I55" s="3">
        <v>197569</v>
      </c>
      <c r="J55" s="3">
        <v>197569</v>
      </c>
      <c r="K55" s="3">
        <v>197569</v>
      </c>
      <c r="L55" s="5"/>
      <c r="M55" s="5"/>
    </row>
    <row r="56" spans="1:13" x14ac:dyDescent="0.25">
      <c r="A56" s="2" t="s">
        <v>76</v>
      </c>
      <c r="B56" s="4">
        <v>44197</v>
      </c>
      <c r="C56" s="4">
        <v>44561</v>
      </c>
      <c r="D56" s="4">
        <v>44197</v>
      </c>
      <c r="E56" s="4">
        <v>44561</v>
      </c>
      <c r="F56" s="2" t="s">
        <v>167</v>
      </c>
      <c r="G56" s="3">
        <v>1424626</v>
      </c>
      <c r="H56" s="3">
        <v>841725</v>
      </c>
      <c r="I56" s="3">
        <v>582901</v>
      </c>
      <c r="J56" s="3">
        <v>582901</v>
      </c>
      <c r="K56" s="3">
        <v>582901</v>
      </c>
      <c r="L56" s="5"/>
      <c r="M56" s="5"/>
    </row>
    <row r="57" spans="1:13" x14ac:dyDescent="0.25">
      <c r="A57" s="2" t="s">
        <v>162</v>
      </c>
      <c r="B57" s="4">
        <v>44197</v>
      </c>
      <c r="C57" s="4">
        <v>44561</v>
      </c>
      <c r="D57" s="4">
        <v>44197</v>
      </c>
      <c r="E57" s="4">
        <v>44561</v>
      </c>
      <c r="F57" s="2" t="s">
        <v>167</v>
      </c>
      <c r="G57" s="3">
        <v>104130</v>
      </c>
      <c r="H57" s="3">
        <v>75505</v>
      </c>
      <c r="I57" s="3">
        <v>28625</v>
      </c>
      <c r="J57" s="3">
        <v>-12085</v>
      </c>
      <c r="K57" s="3">
        <v>0</v>
      </c>
      <c r="L57" s="5"/>
      <c r="M57" s="5"/>
    </row>
    <row r="58" spans="1:13" x14ac:dyDescent="0.25">
      <c r="A58" s="2" t="s">
        <v>142</v>
      </c>
      <c r="B58" s="4">
        <v>44197</v>
      </c>
      <c r="C58" s="4">
        <v>44255</v>
      </c>
      <c r="D58" s="4">
        <v>44197</v>
      </c>
      <c r="E58" s="4">
        <v>44255</v>
      </c>
      <c r="F58" s="2" t="s">
        <v>167</v>
      </c>
      <c r="G58" s="3">
        <v>140070</v>
      </c>
      <c r="H58" s="3">
        <v>98750</v>
      </c>
      <c r="I58" s="3">
        <v>41320</v>
      </c>
      <c r="J58" s="3">
        <v>41320</v>
      </c>
      <c r="K58" s="3">
        <v>41320</v>
      </c>
      <c r="L58" s="5"/>
      <c r="M58" s="5"/>
    </row>
    <row r="59" spans="1:13" x14ac:dyDescent="0.25">
      <c r="A59" s="2" t="s">
        <v>142</v>
      </c>
      <c r="B59" s="4">
        <v>44502</v>
      </c>
      <c r="C59" s="4">
        <v>44561</v>
      </c>
      <c r="D59" s="4">
        <v>44502</v>
      </c>
      <c r="E59" s="4">
        <v>44561</v>
      </c>
      <c r="F59" s="2" t="s">
        <v>167</v>
      </c>
      <c r="G59" s="3">
        <v>123550</v>
      </c>
      <c r="H59" s="3">
        <v>70300</v>
      </c>
      <c r="I59" s="3">
        <v>53250</v>
      </c>
      <c r="J59" s="3">
        <v>53250</v>
      </c>
      <c r="K59" s="3">
        <v>53250</v>
      </c>
      <c r="L59" s="5"/>
      <c r="M59" s="5"/>
    </row>
    <row r="60" spans="1:13" x14ac:dyDescent="0.25">
      <c r="A60" s="2" t="s">
        <v>148</v>
      </c>
      <c r="B60" s="4">
        <v>44197</v>
      </c>
      <c r="C60" s="4">
        <v>44561</v>
      </c>
      <c r="D60" s="4">
        <v>44197</v>
      </c>
      <c r="E60" s="4">
        <v>44561</v>
      </c>
      <c r="F60" s="2" t="s">
        <v>167</v>
      </c>
      <c r="G60" s="3">
        <v>589826</v>
      </c>
      <c r="H60" s="3">
        <v>412878</v>
      </c>
      <c r="I60" s="3">
        <v>176948</v>
      </c>
      <c r="J60" s="3">
        <v>26543</v>
      </c>
      <c r="K60" s="3">
        <v>26543</v>
      </c>
      <c r="L60" s="5"/>
      <c r="M60" s="5"/>
    </row>
    <row r="61" spans="1:13" x14ac:dyDescent="0.25">
      <c r="A61" s="2" t="s">
        <v>114</v>
      </c>
      <c r="B61" s="4">
        <v>44197</v>
      </c>
      <c r="C61" s="4">
        <v>44561</v>
      </c>
      <c r="D61" s="4">
        <v>44197</v>
      </c>
      <c r="E61" s="4">
        <v>44561</v>
      </c>
      <c r="F61" s="2" t="s">
        <v>167</v>
      </c>
      <c r="G61" s="3">
        <v>689050</v>
      </c>
      <c r="H61" s="3">
        <v>374450</v>
      </c>
      <c r="I61" s="3">
        <v>314600</v>
      </c>
      <c r="J61" s="3">
        <v>314600</v>
      </c>
      <c r="K61" s="3">
        <v>314600</v>
      </c>
      <c r="L61" s="5"/>
      <c r="M61" s="5"/>
    </row>
    <row r="62" spans="1:13" x14ac:dyDescent="0.25">
      <c r="A62" s="2" t="s">
        <v>157</v>
      </c>
      <c r="B62" s="4">
        <v>44487</v>
      </c>
      <c r="C62" s="4">
        <v>44561</v>
      </c>
      <c r="D62" s="4">
        <v>44487</v>
      </c>
      <c r="E62" s="4">
        <v>44561</v>
      </c>
      <c r="F62" s="2" t="s">
        <v>167</v>
      </c>
      <c r="G62" s="3">
        <v>78787</v>
      </c>
      <c r="H62" s="3">
        <v>64834</v>
      </c>
      <c r="I62" s="3">
        <v>13953</v>
      </c>
      <c r="J62" s="3">
        <v>13953</v>
      </c>
      <c r="K62" s="3">
        <v>13953</v>
      </c>
      <c r="L62" s="5"/>
      <c r="M62" s="5"/>
    </row>
    <row r="63" spans="1:13" x14ac:dyDescent="0.25">
      <c r="A63" s="2" t="s">
        <v>41</v>
      </c>
      <c r="B63" s="4">
        <v>44419</v>
      </c>
      <c r="C63" s="4">
        <v>44561</v>
      </c>
      <c r="D63" s="4">
        <v>44419</v>
      </c>
      <c r="E63" s="4">
        <v>44561</v>
      </c>
      <c r="F63" s="2" t="s">
        <v>167</v>
      </c>
      <c r="G63" s="3">
        <v>1509217</v>
      </c>
      <c r="H63" s="3">
        <v>351621</v>
      </c>
      <c r="I63" s="3">
        <v>1157596</v>
      </c>
      <c r="J63" s="3">
        <v>1083607</v>
      </c>
      <c r="K63" s="3">
        <v>1083607</v>
      </c>
      <c r="L63" s="5"/>
      <c r="M63" s="5"/>
    </row>
    <row r="64" spans="1:13" x14ac:dyDescent="0.25">
      <c r="A64" s="2" t="s">
        <v>151</v>
      </c>
      <c r="B64" s="4">
        <v>44197</v>
      </c>
      <c r="C64" s="4">
        <v>44561</v>
      </c>
      <c r="D64" s="4">
        <v>44197</v>
      </c>
      <c r="E64" s="4">
        <v>44561</v>
      </c>
      <c r="F64" s="2" t="s">
        <v>167</v>
      </c>
      <c r="G64" s="3">
        <v>359964</v>
      </c>
      <c r="H64" s="3">
        <v>251974</v>
      </c>
      <c r="I64" s="3">
        <v>107990</v>
      </c>
      <c r="J64" s="3">
        <v>16199</v>
      </c>
      <c r="K64" s="3">
        <v>16199</v>
      </c>
      <c r="L64" s="5"/>
      <c r="M64" s="5"/>
    </row>
    <row r="65" spans="1:13" x14ac:dyDescent="0.25">
      <c r="A65" s="2" t="s">
        <v>161</v>
      </c>
      <c r="B65" s="4">
        <v>44197</v>
      </c>
      <c r="C65" s="4">
        <v>44561</v>
      </c>
      <c r="D65" s="4">
        <v>44197</v>
      </c>
      <c r="E65" s="4">
        <v>44561</v>
      </c>
      <c r="F65" s="2" t="s">
        <v>167</v>
      </c>
      <c r="G65" s="3">
        <v>13800</v>
      </c>
      <c r="H65" s="3">
        <v>42150</v>
      </c>
      <c r="I65" s="3">
        <v>-28350</v>
      </c>
      <c r="J65" s="3">
        <v>-28350</v>
      </c>
      <c r="K65" s="3">
        <v>0</v>
      </c>
      <c r="L65" s="5"/>
      <c r="M65" s="5"/>
    </row>
    <row r="66" spans="1:13" x14ac:dyDescent="0.25">
      <c r="A66" s="2" t="s">
        <v>23</v>
      </c>
      <c r="B66" s="4">
        <v>44197</v>
      </c>
      <c r="C66" s="4">
        <v>44561</v>
      </c>
      <c r="D66" s="4">
        <v>44197</v>
      </c>
      <c r="E66" s="4">
        <v>44561</v>
      </c>
      <c r="F66" s="2" t="s">
        <v>167</v>
      </c>
      <c r="G66" s="3">
        <v>3308170</v>
      </c>
      <c r="H66" s="3">
        <v>972300</v>
      </c>
      <c r="I66" s="3">
        <v>2335870</v>
      </c>
      <c r="J66" s="3">
        <v>1453066</v>
      </c>
      <c r="K66" s="3">
        <v>1453066</v>
      </c>
      <c r="L66" s="5"/>
      <c r="M66" s="5"/>
    </row>
    <row r="67" spans="1:13" x14ac:dyDescent="0.25">
      <c r="A67" s="2" t="s">
        <v>103</v>
      </c>
      <c r="B67" s="4">
        <v>44501</v>
      </c>
      <c r="C67" s="4">
        <v>44561</v>
      </c>
      <c r="D67" s="4">
        <v>44501</v>
      </c>
      <c r="E67" s="4">
        <v>44561</v>
      </c>
      <c r="F67" s="2" t="s">
        <v>167</v>
      </c>
      <c r="G67" s="3">
        <v>667948</v>
      </c>
      <c r="H67" s="3">
        <v>204948</v>
      </c>
      <c r="I67" s="3">
        <v>463000</v>
      </c>
      <c r="J67" s="3">
        <v>396206</v>
      </c>
      <c r="K67" s="3">
        <v>396206</v>
      </c>
      <c r="L67" s="5"/>
      <c r="M67" s="5"/>
    </row>
    <row r="68" spans="1:13" x14ac:dyDescent="0.25">
      <c r="A68" s="2" t="s">
        <v>55</v>
      </c>
      <c r="B68" s="4">
        <v>44197</v>
      </c>
      <c r="C68" s="4">
        <v>44561</v>
      </c>
      <c r="D68" s="4">
        <v>44197</v>
      </c>
      <c r="E68" s="4">
        <v>44561</v>
      </c>
      <c r="F68" s="2" t="s">
        <v>167</v>
      </c>
      <c r="G68" s="3">
        <v>1906289</v>
      </c>
      <c r="H68" s="3">
        <v>1000000</v>
      </c>
      <c r="I68" s="3">
        <v>906289</v>
      </c>
      <c r="J68" s="3">
        <v>906289</v>
      </c>
      <c r="K68" s="3">
        <v>906289</v>
      </c>
      <c r="L68" s="5"/>
      <c r="M68" s="5"/>
    </row>
    <row r="69" spans="1:13" x14ac:dyDescent="0.25">
      <c r="A69" s="2" t="s">
        <v>67</v>
      </c>
      <c r="B69" s="4">
        <v>44197</v>
      </c>
      <c r="C69" s="4">
        <v>44561</v>
      </c>
      <c r="D69" s="4">
        <v>44197</v>
      </c>
      <c r="E69" s="4">
        <v>44561</v>
      </c>
      <c r="F69" s="2" t="s">
        <v>167</v>
      </c>
      <c r="G69" s="3">
        <v>2550584</v>
      </c>
      <c r="H69" s="3">
        <v>1338721</v>
      </c>
      <c r="I69" s="3">
        <v>1211863</v>
      </c>
      <c r="J69" s="3">
        <v>619537</v>
      </c>
      <c r="K69" s="3">
        <v>619537</v>
      </c>
      <c r="L69" s="5"/>
      <c r="M69" s="5"/>
    </row>
    <row r="70" spans="1:13" x14ac:dyDescent="0.25">
      <c r="A70" s="2" t="s">
        <v>122</v>
      </c>
      <c r="B70" s="4">
        <v>44197</v>
      </c>
      <c r="C70" s="4">
        <v>44561</v>
      </c>
      <c r="D70" s="4">
        <v>44197</v>
      </c>
      <c r="E70" s="4">
        <v>44561</v>
      </c>
      <c r="F70" s="2" t="s">
        <v>167</v>
      </c>
      <c r="G70" s="3">
        <v>542100</v>
      </c>
      <c r="H70" s="3">
        <v>323370</v>
      </c>
      <c r="I70" s="3">
        <v>218730</v>
      </c>
      <c r="J70" s="3">
        <v>218730</v>
      </c>
      <c r="K70" s="3">
        <v>218730</v>
      </c>
      <c r="L70" s="5"/>
      <c r="M70" s="5"/>
    </row>
    <row r="71" spans="1:13" x14ac:dyDescent="0.25">
      <c r="A71" s="2"/>
      <c r="B71" s="4"/>
      <c r="C71" s="4"/>
      <c r="D71" s="4"/>
      <c r="E71" s="4"/>
      <c r="F71" s="2"/>
      <c r="G71" s="3"/>
      <c r="H71" s="3"/>
      <c r="I71" s="3"/>
      <c r="J71" s="3"/>
      <c r="K71" s="3"/>
    </row>
    <row r="72" spans="1:13" x14ac:dyDescent="0.25">
      <c r="G72" s="5"/>
      <c r="H72" s="5"/>
      <c r="I72" s="5"/>
      <c r="J72" s="5"/>
      <c r="K72" s="5"/>
    </row>
    <row r="73" spans="1:13" ht="15.75" thickBot="1" x14ac:dyDescent="0.3">
      <c r="A73" s="11" t="s">
        <v>179</v>
      </c>
      <c r="G73" s="8">
        <f>SUM(G2:G70)</f>
        <v>96625097</v>
      </c>
      <c r="H73" s="8">
        <f t="shared" ref="H73:K73" si="0">SUM(H2:H70)</f>
        <v>37871432</v>
      </c>
      <c r="I73" s="8">
        <f t="shared" si="0"/>
        <v>58753665</v>
      </c>
      <c r="J73" s="8">
        <f t="shared" si="0"/>
        <v>52307264</v>
      </c>
      <c r="K73" s="8">
        <f t="shared" si="0"/>
        <v>52440001</v>
      </c>
    </row>
    <row r="74" spans="1:13" ht="15.75" thickTop="1" x14ac:dyDescent="0.25"/>
    <row r="75" spans="1:13" s="10" customFormat="1" x14ac:dyDescent="0.25"/>
    <row r="76" spans="1:13" x14ac:dyDescent="0.25">
      <c r="A76" t="s">
        <v>180</v>
      </c>
      <c r="G76" s="3">
        <v>95745134</v>
      </c>
      <c r="H76" s="3">
        <v>33936574</v>
      </c>
      <c r="I76" s="3">
        <v>61808560</v>
      </c>
      <c r="J76" s="5"/>
      <c r="K76" s="3">
        <v>54738818</v>
      </c>
    </row>
  </sheetData>
  <sortState xmlns:xlrd2="http://schemas.microsoft.com/office/spreadsheetml/2017/richdata2" ref="A2:K70">
    <sortCondition ref="A2:A70"/>
    <sortCondition ref="B2:B70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9"/>
  <sheetViews>
    <sheetView topLeftCell="A45" workbookViewId="0">
      <selection activeCell="D78" sqref="D78"/>
    </sheetView>
  </sheetViews>
  <sheetFormatPr baseColWidth="10" defaultColWidth="9.140625" defaultRowHeight="15" x14ac:dyDescent="0.25"/>
  <cols>
    <col min="1" max="1" width="11" bestFit="1" customWidth="1"/>
    <col min="2" max="2" width="42.28515625" customWidth="1"/>
    <col min="3" max="3" width="21.42578125" bestFit="1" customWidth="1"/>
    <col min="4" max="4" width="27.85546875" customWidth="1"/>
  </cols>
  <sheetData>
    <row r="1" spans="1:4" x14ac:dyDescent="0.25">
      <c r="A1" s="1" t="s">
        <v>163</v>
      </c>
      <c r="B1" s="1" t="s">
        <v>164</v>
      </c>
      <c r="C1" s="1" t="s">
        <v>165</v>
      </c>
      <c r="D1" s="1" t="s">
        <v>166</v>
      </c>
    </row>
    <row r="2" spans="1:4" x14ac:dyDescent="0.25">
      <c r="A2" s="2" t="s">
        <v>0</v>
      </c>
      <c r="B2" s="2" t="s">
        <v>1</v>
      </c>
      <c r="C2" s="2" t="s">
        <v>2</v>
      </c>
      <c r="D2" s="3">
        <v>4118462</v>
      </c>
    </row>
    <row r="3" spans="1:4" x14ac:dyDescent="0.25">
      <c r="A3" s="2" t="s">
        <v>4</v>
      </c>
      <c r="B3" s="2" t="s">
        <v>5</v>
      </c>
      <c r="C3" s="2" t="s">
        <v>6</v>
      </c>
      <c r="D3" s="3">
        <v>3885219</v>
      </c>
    </row>
    <row r="4" spans="1:4" x14ac:dyDescent="0.25">
      <c r="A4" s="2" t="s">
        <v>7</v>
      </c>
      <c r="B4" s="2" t="s">
        <v>8</v>
      </c>
      <c r="C4" s="2" t="s">
        <v>9</v>
      </c>
      <c r="D4" s="3">
        <v>3553247</v>
      </c>
    </row>
    <row r="5" spans="1:4" x14ac:dyDescent="0.25">
      <c r="A5" s="2" t="s">
        <v>10</v>
      </c>
      <c r="B5" s="2" t="s">
        <v>11</v>
      </c>
      <c r="C5" s="2" t="s">
        <v>12</v>
      </c>
      <c r="D5" s="3">
        <v>2759700</v>
      </c>
    </row>
    <row r="6" spans="1:4" x14ac:dyDescent="0.25">
      <c r="A6" s="2" t="s">
        <v>13</v>
      </c>
      <c r="B6" s="2" t="s">
        <v>14</v>
      </c>
      <c r="C6" s="2" t="s">
        <v>15</v>
      </c>
      <c r="D6" s="3">
        <v>2613013</v>
      </c>
    </row>
    <row r="7" spans="1:4" x14ac:dyDescent="0.25">
      <c r="A7" s="2" t="s">
        <v>16</v>
      </c>
      <c r="B7" s="2" t="s">
        <v>17</v>
      </c>
      <c r="C7" s="2" t="s">
        <v>18</v>
      </c>
      <c r="D7" s="3">
        <v>1954688</v>
      </c>
    </row>
    <row r="8" spans="1:4" x14ac:dyDescent="0.25">
      <c r="A8" s="2" t="s">
        <v>19</v>
      </c>
      <c r="B8" s="2" t="s">
        <v>20</v>
      </c>
      <c r="C8" s="2" t="s">
        <v>21</v>
      </c>
      <c r="D8" s="3">
        <v>1556077</v>
      </c>
    </row>
    <row r="9" spans="1:4" x14ac:dyDescent="0.25">
      <c r="A9" s="2" t="s">
        <v>22</v>
      </c>
      <c r="B9" s="2" t="s">
        <v>23</v>
      </c>
      <c r="C9" s="2" t="s">
        <v>24</v>
      </c>
      <c r="D9" s="3">
        <v>1453066</v>
      </c>
    </row>
    <row r="10" spans="1:4" x14ac:dyDescent="0.25">
      <c r="A10" s="2" t="s">
        <v>25</v>
      </c>
      <c r="B10" s="2" t="s">
        <v>26</v>
      </c>
      <c r="C10" s="2" t="s">
        <v>27</v>
      </c>
      <c r="D10" s="3">
        <v>1432800</v>
      </c>
    </row>
    <row r="11" spans="1:4" x14ac:dyDescent="0.25">
      <c r="A11" s="2" t="s">
        <v>28</v>
      </c>
      <c r="B11" s="2" t="s">
        <v>29</v>
      </c>
      <c r="C11" s="2" t="s">
        <v>30</v>
      </c>
      <c r="D11" s="3">
        <v>1413998</v>
      </c>
    </row>
    <row r="12" spans="1:4" x14ac:dyDescent="0.25">
      <c r="A12" s="2" t="s">
        <v>10</v>
      </c>
      <c r="B12" s="2" t="s">
        <v>11</v>
      </c>
      <c r="C12" s="2" t="s">
        <v>12</v>
      </c>
      <c r="D12" s="3">
        <v>1379850</v>
      </c>
    </row>
    <row r="13" spans="1:4" x14ac:dyDescent="0.25">
      <c r="A13" s="2" t="s">
        <v>31</v>
      </c>
      <c r="B13" s="2" t="s">
        <v>32</v>
      </c>
      <c r="C13" s="2" t="s">
        <v>33</v>
      </c>
      <c r="D13" s="3">
        <v>1354150</v>
      </c>
    </row>
    <row r="14" spans="1:4" x14ac:dyDescent="0.25">
      <c r="A14" s="2" t="s">
        <v>31</v>
      </c>
      <c r="B14" s="2" t="s">
        <v>32</v>
      </c>
      <c r="C14" s="2" t="s">
        <v>33</v>
      </c>
      <c r="D14" s="3">
        <v>1170950</v>
      </c>
    </row>
    <row r="15" spans="1:4" x14ac:dyDescent="0.25">
      <c r="A15" s="2" t="s">
        <v>34</v>
      </c>
      <c r="B15" s="2" t="s">
        <v>35</v>
      </c>
      <c r="C15" s="2" t="s">
        <v>36</v>
      </c>
      <c r="D15" s="3">
        <v>1126813</v>
      </c>
    </row>
    <row r="16" spans="1:4" x14ac:dyDescent="0.25">
      <c r="A16" s="2" t="s">
        <v>37</v>
      </c>
      <c r="B16" s="2" t="s">
        <v>38</v>
      </c>
      <c r="C16" s="2" t="s">
        <v>39</v>
      </c>
      <c r="D16" s="3">
        <v>1089814</v>
      </c>
    </row>
    <row r="17" spans="1:4" x14ac:dyDescent="0.25">
      <c r="A17" s="2" t="s">
        <v>40</v>
      </c>
      <c r="B17" s="2" t="s">
        <v>41</v>
      </c>
      <c r="C17" s="2" t="s">
        <v>42</v>
      </c>
      <c r="D17" s="3">
        <v>1083607</v>
      </c>
    </row>
    <row r="18" spans="1:4" x14ac:dyDescent="0.25">
      <c r="A18" s="2" t="s">
        <v>43</v>
      </c>
      <c r="B18" s="2" t="s">
        <v>44</v>
      </c>
      <c r="C18" s="2" t="s">
        <v>45</v>
      </c>
      <c r="D18" s="3">
        <v>1055850</v>
      </c>
    </row>
    <row r="19" spans="1:4" x14ac:dyDescent="0.25">
      <c r="A19" s="2" t="s">
        <v>46</v>
      </c>
      <c r="B19" s="2" t="s">
        <v>47</v>
      </c>
      <c r="C19" s="2" t="s">
        <v>48</v>
      </c>
      <c r="D19" s="3">
        <v>957100</v>
      </c>
    </row>
    <row r="20" spans="1:4" x14ac:dyDescent="0.25">
      <c r="A20" s="2" t="s">
        <v>49</v>
      </c>
      <c r="B20" s="2" t="s">
        <v>50</v>
      </c>
      <c r="C20" s="2" t="s">
        <v>51</v>
      </c>
      <c r="D20" s="3">
        <v>954171</v>
      </c>
    </row>
    <row r="21" spans="1:4" x14ac:dyDescent="0.25">
      <c r="A21" s="2" t="s">
        <v>52</v>
      </c>
      <c r="B21" s="2" t="s">
        <v>53</v>
      </c>
      <c r="C21" s="2" t="s">
        <v>48</v>
      </c>
      <c r="D21" s="3">
        <v>940500</v>
      </c>
    </row>
    <row r="22" spans="1:4" x14ac:dyDescent="0.25">
      <c r="A22" s="2" t="s">
        <v>37</v>
      </c>
      <c r="B22" s="2" t="s">
        <v>38</v>
      </c>
      <c r="C22" s="2" t="s">
        <v>39</v>
      </c>
      <c r="D22" s="3">
        <v>928492</v>
      </c>
    </row>
    <row r="23" spans="1:4" x14ac:dyDescent="0.25">
      <c r="A23" s="2" t="s">
        <v>54</v>
      </c>
      <c r="B23" s="2" t="s">
        <v>55</v>
      </c>
      <c r="C23" s="2" t="s">
        <v>56</v>
      </c>
      <c r="D23" s="3">
        <v>906289</v>
      </c>
    </row>
    <row r="24" spans="1:4" x14ac:dyDescent="0.25">
      <c r="A24" s="2" t="s">
        <v>57</v>
      </c>
      <c r="B24" s="2" t="s">
        <v>58</v>
      </c>
      <c r="C24" s="2" t="s">
        <v>59</v>
      </c>
      <c r="D24" s="3">
        <v>826000</v>
      </c>
    </row>
    <row r="25" spans="1:4" x14ac:dyDescent="0.25">
      <c r="A25" s="2" t="s">
        <v>60</v>
      </c>
      <c r="B25" s="2" t="s">
        <v>61</v>
      </c>
      <c r="C25" s="2" t="s">
        <v>62</v>
      </c>
      <c r="D25" s="3">
        <v>783244</v>
      </c>
    </row>
    <row r="26" spans="1:4" x14ac:dyDescent="0.25">
      <c r="A26" s="2" t="s">
        <v>31</v>
      </c>
      <c r="B26" s="2" t="s">
        <v>32</v>
      </c>
      <c r="C26" s="2" t="s">
        <v>33</v>
      </c>
      <c r="D26" s="3">
        <v>753700</v>
      </c>
    </row>
    <row r="27" spans="1:4" x14ac:dyDescent="0.25">
      <c r="A27" s="2" t="s">
        <v>63</v>
      </c>
      <c r="B27" s="2" t="s">
        <v>64</v>
      </c>
      <c r="C27" s="2" t="s">
        <v>65</v>
      </c>
      <c r="D27" s="3">
        <v>673018</v>
      </c>
    </row>
    <row r="28" spans="1:4" x14ac:dyDescent="0.25">
      <c r="A28" s="2" t="s">
        <v>31</v>
      </c>
      <c r="B28" s="2" t="s">
        <v>32</v>
      </c>
      <c r="C28" s="2" t="s">
        <v>33</v>
      </c>
      <c r="D28" s="3">
        <v>659750</v>
      </c>
    </row>
    <row r="29" spans="1:4" x14ac:dyDescent="0.25">
      <c r="A29" s="2" t="s">
        <v>66</v>
      </c>
      <c r="B29" s="2" t="s">
        <v>67</v>
      </c>
      <c r="C29" s="2" t="s">
        <v>68</v>
      </c>
      <c r="D29" s="3">
        <v>619537</v>
      </c>
    </row>
    <row r="30" spans="1:4" x14ac:dyDescent="0.25">
      <c r="A30" s="2" t="s">
        <v>69</v>
      </c>
      <c r="B30" s="2" t="s">
        <v>70</v>
      </c>
      <c r="C30" s="2" t="s">
        <v>71</v>
      </c>
      <c r="D30" s="3">
        <v>615081</v>
      </c>
    </row>
    <row r="31" spans="1:4" x14ac:dyDescent="0.25">
      <c r="A31" s="2" t="s">
        <v>72</v>
      </c>
      <c r="B31" s="2" t="s">
        <v>73</v>
      </c>
      <c r="C31" s="2" t="s">
        <v>74</v>
      </c>
      <c r="D31" s="3">
        <v>609432</v>
      </c>
    </row>
    <row r="32" spans="1:4" x14ac:dyDescent="0.25">
      <c r="A32" s="2" t="s">
        <v>31</v>
      </c>
      <c r="B32" s="2" t="s">
        <v>32</v>
      </c>
      <c r="C32" s="2" t="s">
        <v>33</v>
      </c>
      <c r="D32" s="3">
        <v>599967</v>
      </c>
    </row>
    <row r="33" spans="1:4" x14ac:dyDescent="0.25">
      <c r="A33" s="2" t="s">
        <v>75</v>
      </c>
      <c r="B33" s="2" t="s">
        <v>76</v>
      </c>
      <c r="C33" s="2" t="s">
        <v>77</v>
      </c>
      <c r="D33" s="3">
        <v>582901</v>
      </c>
    </row>
    <row r="34" spans="1:4" x14ac:dyDescent="0.25">
      <c r="A34" s="2" t="s">
        <v>78</v>
      </c>
      <c r="B34" s="2" t="s">
        <v>79</v>
      </c>
      <c r="C34" s="2" t="s">
        <v>80</v>
      </c>
      <c r="D34" s="3">
        <v>581752</v>
      </c>
    </row>
    <row r="35" spans="1:4" x14ac:dyDescent="0.25">
      <c r="A35" s="2" t="s">
        <v>81</v>
      </c>
      <c r="B35" s="2" t="s">
        <v>82</v>
      </c>
      <c r="C35" s="2" t="s">
        <v>83</v>
      </c>
      <c r="D35" s="3">
        <v>576848</v>
      </c>
    </row>
    <row r="36" spans="1:4" x14ac:dyDescent="0.25">
      <c r="A36" s="2" t="s">
        <v>84</v>
      </c>
      <c r="B36" s="2" t="s">
        <v>85</v>
      </c>
      <c r="C36" s="2" t="s">
        <v>86</v>
      </c>
      <c r="D36" s="3">
        <v>547353</v>
      </c>
    </row>
    <row r="37" spans="1:4" x14ac:dyDescent="0.25">
      <c r="A37" s="2" t="s">
        <v>87</v>
      </c>
      <c r="B37" s="2" t="s">
        <v>88</v>
      </c>
      <c r="C37" s="2" t="s">
        <v>30</v>
      </c>
      <c r="D37" s="3">
        <v>465479</v>
      </c>
    </row>
    <row r="38" spans="1:4" x14ac:dyDescent="0.25">
      <c r="A38" s="2" t="s">
        <v>89</v>
      </c>
      <c r="B38" s="2" t="s">
        <v>90</v>
      </c>
      <c r="C38" s="2" t="s">
        <v>91</v>
      </c>
      <c r="D38" s="3">
        <v>463997</v>
      </c>
    </row>
    <row r="39" spans="1:4" x14ac:dyDescent="0.25">
      <c r="A39" s="2" t="s">
        <v>92</v>
      </c>
      <c r="B39" s="2" t="s">
        <v>93</v>
      </c>
      <c r="C39" s="2" t="s">
        <v>94</v>
      </c>
      <c r="D39" s="3">
        <v>462525</v>
      </c>
    </row>
    <row r="40" spans="1:4" x14ac:dyDescent="0.25">
      <c r="A40" s="2" t="s">
        <v>95</v>
      </c>
      <c r="B40" s="2" t="s">
        <v>96</v>
      </c>
      <c r="C40" s="2" t="s">
        <v>97</v>
      </c>
      <c r="D40" s="3">
        <v>415505</v>
      </c>
    </row>
    <row r="41" spans="1:4" x14ac:dyDescent="0.25">
      <c r="A41" s="2" t="s">
        <v>98</v>
      </c>
      <c r="B41" s="2" t="s">
        <v>99</v>
      </c>
      <c r="C41" s="2" t="s">
        <v>62</v>
      </c>
      <c r="D41" s="3">
        <v>403051</v>
      </c>
    </row>
    <row r="42" spans="1:4" x14ac:dyDescent="0.25">
      <c r="A42" s="2" t="s">
        <v>100</v>
      </c>
      <c r="B42" s="2" t="s">
        <v>101</v>
      </c>
      <c r="C42" s="2" t="s">
        <v>62</v>
      </c>
      <c r="D42" s="3">
        <v>400203</v>
      </c>
    </row>
    <row r="43" spans="1:4" x14ac:dyDescent="0.25">
      <c r="A43" s="2" t="s">
        <v>102</v>
      </c>
      <c r="B43" s="2" t="s">
        <v>103</v>
      </c>
      <c r="C43" s="2" t="s">
        <v>104</v>
      </c>
      <c r="D43" s="3">
        <v>396206</v>
      </c>
    </row>
    <row r="44" spans="1:4" x14ac:dyDescent="0.25">
      <c r="A44" s="2" t="s">
        <v>105</v>
      </c>
      <c r="B44" s="2" t="s">
        <v>106</v>
      </c>
      <c r="C44" s="2" t="s">
        <v>107</v>
      </c>
      <c r="D44" s="3">
        <v>363080</v>
      </c>
    </row>
    <row r="45" spans="1:4" x14ac:dyDescent="0.25">
      <c r="A45" s="2" t="s">
        <v>31</v>
      </c>
      <c r="B45" s="2" t="s">
        <v>32</v>
      </c>
      <c r="C45" s="2" t="s">
        <v>33</v>
      </c>
      <c r="D45" s="3">
        <v>327100</v>
      </c>
    </row>
    <row r="46" spans="1:4" x14ac:dyDescent="0.25">
      <c r="A46" s="2" t="s">
        <v>108</v>
      </c>
      <c r="B46" s="2" t="s">
        <v>109</v>
      </c>
      <c r="C46" s="2" t="s">
        <v>107</v>
      </c>
      <c r="D46" s="3">
        <v>323770</v>
      </c>
    </row>
    <row r="47" spans="1:4" x14ac:dyDescent="0.25">
      <c r="A47" s="2" t="s">
        <v>110</v>
      </c>
      <c r="B47" s="2" t="s">
        <v>111</v>
      </c>
      <c r="C47" s="2" t="s">
        <v>112</v>
      </c>
      <c r="D47" s="3">
        <v>322551</v>
      </c>
    </row>
    <row r="48" spans="1:4" x14ac:dyDescent="0.25">
      <c r="A48" s="2" t="s">
        <v>113</v>
      </c>
      <c r="B48" s="2" t="s">
        <v>114</v>
      </c>
      <c r="C48" s="2" t="s">
        <v>115</v>
      </c>
      <c r="D48" s="3">
        <v>314600</v>
      </c>
    </row>
    <row r="49" spans="1:4" x14ac:dyDescent="0.25">
      <c r="A49" s="2" t="s">
        <v>116</v>
      </c>
      <c r="B49" s="2" t="s">
        <v>117</v>
      </c>
      <c r="C49" s="2" t="s">
        <v>107</v>
      </c>
      <c r="D49" s="3">
        <v>267927</v>
      </c>
    </row>
    <row r="50" spans="1:4" x14ac:dyDescent="0.25">
      <c r="A50" s="2" t="s">
        <v>118</v>
      </c>
      <c r="B50" s="2" t="s">
        <v>119</v>
      </c>
      <c r="C50" s="2" t="s">
        <v>120</v>
      </c>
      <c r="D50" s="3">
        <v>237794</v>
      </c>
    </row>
    <row r="51" spans="1:4" x14ac:dyDescent="0.25">
      <c r="A51" s="2" t="s">
        <v>121</v>
      </c>
      <c r="B51" s="2" t="s">
        <v>122</v>
      </c>
      <c r="C51" s="2" t="s">
        <v>123</v>
      </c>
      <c r="D51" s="3">
        <v>218730</v>
      </c>
    </row>
    <row r="52" spans="1:4" x14ac:dyDescent="0.25">
      <c r="A52" s="2" t="s">
        <v>124</v>
      </c>
      <c r="B52" s="2" t="s">
        <v>125</v>
      </c>
      <c r="C52" s="2" t="s">
        <v>126</v>
      </c>
      <c r="D52" s="3">
        <v>197569</v>
      </c>
    </row>
    <row r="53" spans="1:4" x14ac:dyDescent="0.25">
      <c r="A53" s="2" t="s">
        <v>127</v>
      </c>
      <c r="B53" s="2" t="s">
        <v>128</v>
      </c>
      <c r="C53" s="2" t="s">
        <v>129</v>
      </c>
      <c r="D53" s="3">
        <v>156850</v>
      </c>
    </row>
    <row r="54" spans="1:4" x14ac:dyDescent="0.25">
      <c r="A54" s="2" t="s">
        <v>130</v>
      </c>
      <c r="B54" s="2" t="s">
        <v>131</v>
      </c>
      <c r="C54" s="2" t="s">
        <v>62</v>
      </c>
      <c r="D54" s="3">
        <v>139098</v>
      </c>
    </row>
    <row r="55" spans="1:4" x14ac:dyDescent="0.25">
      <c r="A55" s="2" t="s">
        <v>132</v>
      </c>
      <c r="B55" s="2" t="s">
        <v>133</v>
      </c>
      <c r="C55" s="2" t="s">
        <v>134</v>
      </c>
      <c r="D55" s="3">
        <v>94706</v>
      </c>
    </row>
    <row r="56" spans="1:4" x14ac:dyDescent="0.25">
      <c r="A56" s="2" t="s">
        <v>135</v>
      </c>
      <c r="B56" s="2" t="s">
        <v>136</v>
      </c>
      <c r="C56" s="2" t="s">
        <v>137</v>
      </c>
      <c r="D56" s="3">
        <v>62773</v>
      </c>
    </row>
    <row r="57" spans="1:4" x14ac:dyDescent="0.25">
      <c r="A57" s="2" t="s">
        <v>138</v>
      </c>
      <c r="B57" s="2" t="s">
        <v>139</v>
      </c>
      <c r="C57" s="2" t="s">
        <v>140</v>
      </c>
      <c r="D57" s="3">
        <v>58028</v>
      </c>
    </row>
    <row r="58" spans="1:4" x14ac:dyDescent="0.25">
      <c r="A58" s="2" t="s">
        <v>141</v>
      </c>
      <c r="B58" s="2" t="s">
        <v>142</v>
      </c>
      <c r="C58" s="2" t="s">
        <v>143</v>
      </c>
      <c r="D58" s="3">
        <v>53250</v>
      </c>
    </row>
    <row r="59" spans="1:4" x14ac:dyDescent="0.25">
      <c r="A59" s="2" t="s">
        <v>141</v>
      </c>
      <c r="B59" s="2" t="s">
        <v>142</v>
      </c>
      <c r="C59" s="2" t="s">
        <v>143</v>
      </c>
      <c r="D59" s="3">
        <v>41320</v>
      </c>
    </row>
    <row r="60" spans="1:4" x14ac:dyDescent="0.25">
      <c r="A60" s="2" t="s">
        <v>144</v>
      </c>
      <c r="B60" s="2" t="s">
        <v>145</v>
      </c>
      <c r="C60" s="2" t="s">
        <v>146</v>
      </c>
      <c r="D60" s="3">
        <v>36000</v>
      </c>
    </row>
    <row r="61" spans="1:4" x14ac:dyDescent="0.25">
      <c r="A61" s="2" t="s">
        <v>147</v>
      </c>
      <c r="B61" s="2" t="s">
        <v>148</v>
      </c>
      <c r="C61" s="2" t="s">
        <v>149</v>
      </c>
      <c r="D61" s="3">
        <v>26543</v>
      </c>
    </row>
    <row r="62" spans="1:4" x14ac:dyDescent="0.25">
      <c r="A62" s="2" t="s">
        <v>13</v>
      </c>
      <c r="B62" s="2" t="s">
        <v>14</v>
      </c>
      <c r="C62" s="2" t="s">
        <v>15</v>
      </c>
      <c r="D62" s="3">
        <v>24954</v>
      </c>
    </row>
    <row r="63" spans="1:4" x14ac:dyDescent="0.25">
      <c r="A63" s="2" t="s">
        <v>150</v>
      </c>
      <c r="B63" s="2" t="s">
        <v>151</v>
      </c>
      <c r="C63" s="2" t="s">
        <v>152</v>
      </c>
      <c r="D63" s="3">
        <v>16199</v>
      </c>
    </row>
    <row r="64" spans="1:4" x14ac:dyDescent="0.25">
      <c r="A64" s="2" t="s">
        <v>153</v>
      </c>
      <c r="B64" s="2" t="s">
        <v>154</v>
      </c>
      <c r="C64" s="2" t="s">
        <v>155</v>
      </c>
      <c r="D64" s="3">
        <v>14706</v>
      </c>
    </row>
    <row r="65" spans="1:4" x14ac:dyDescent="0.25">
      <c r="A65" s="2" t="s">
        <v>156</v>
      </c>
      <c r="B65" s="2" t="s">
        <v>157</v>
      </c>
      <c r="C65" s="2" t="s">
        <v>158</v>
      </c>
      <c r="D65" s="3">
        <v>13953</v>
      </c>
    </row>
    <row r="66" spans="1:4" x14ac:dyDescent="0.25">
      <c r="A66" s="2" t="s">
        <v>95</v>
      </c>
      <c r="B66" s="2" t="s">
        <v>96</v>
      </c>
      <c r="C66" s="2" t="s">
        <v>97</v>
      </c>
      <c r="D66" s="3">
        <v>5095</v>
      </c>
    </row>
    <row r="67" spans="1:4" x14ac:dyDescent="0.25">
      <c r="A67" s="2"/>
      <c r="B67" s="2" t="s">
        <v>3</v>
      </c>
      <c r="C67" s="2" t="s">
        <v>3</v>
      </c>
    </row>
    <row r="68" spans="1:4" ht="15.75" thickBot="1" x14ac:dyDescent="0.3">
      <c r="D68" s="9">
        <v>52440001</v>
      </c>
    </row>
    <row r="69" spans="1:4" ht="15.75" thickTop="1" x14ac:dyDescent="0.25"/>
  </sheetData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f17750e5-b31e-4af6-ae15-9f660d527588}" enabled="0" method="" siteId="{f17750e5-b31e-4af6-ae15-9f660d52758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Innrapporterte rekneskapstal</vt:lpstr>
      <vt:lpstr>Utbetalt til organisasjon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Turid Søgnen</cp:lastModifiedBy>
  <dcterms:created xsi:type="dcterms:W3CDTF">2022-04-06T11:11:19Z</dcterms:created>
  <dcterms:modified xsi:type="dcterms:W3CDTF">2022-04-07T07:28:28Z</dcterms:modified>
</cp:coreProperties>
</file>